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Отчет" sheetId="4" r:id="rId1"/>
    <sheet name="пояснение к ссылке" sheetId="5" r:id="rId2"/>
  </sheets>
  <definedNames>
    <definedName name="_Par3265" localSheetId="0">Отчет!$A$1</definedName>
    <definedName name="_Par3374" localSheetId="0">Отчет!$A$117</definedName>
  </definedNames>
  <calcPr calcId="125725"/>
</workbook>
</file>

<file path=xl/calcChain.xml><?xml version="1.0" encoding="utf-8"?>
<calcChain xmlns="http://schemas.openxmlformats.org/spreadsheetml/2006/main">
  <c r="N100" i="4"/>
  <c r="M100"/>
  <c r="L100"/>
  <c r="L70"/>
  <c r="N34"/>
  <c r="M34"/>
  <c r="N28"/>
  <c r="M28"/>
  <c r="N21" l="1"/>
  <c r="M21"/>
  <c r="L21"/>
  <c r="N8"/>
  <c r="M8"/>
  <c r="L8"/>
</calcChain>
</file>

<file path=xl/sharedStrings.xml><?xml version="1.0" encoding="utf-8"?>
<sst xmlns="http://schemas.openxmlformats.org/spreadsheetml/2006/main" count="247" uniqueCount="132">
  <si>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</si>
  <si>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</si>
  <si>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</si>
  <si>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</si>
  <si>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</si>
  <si>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</si>
  <si>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</si>
  <si>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Ед. изм.</t>
  </si>
  <si>
    <t>Значение показателя</t>
  </si>
  <si>
    <t>Объем финансирования (тыс. руб.)</t>
  </si>
  <si>
    <t>факт</t>
  </si>
  <si>
    <t>Всего, в т.ч.</t>
  </si>
  <si>
    <t>Отчет</t>
  </si>
  <si>
    <t>Итого по муниципальной программе</t>
  </si>
  <si>
    <t>________                        подпись</t>
  </si>
  <si>
    <t>"___" _______________20______г.</t>
  </si>
  <si>
    <t>(название муниципальной программы)</t>
  </si>
  <si>
    <t>"___" _________20___г.</t>
  </si>
  <si>
    <t>Согласовано (в части объема и источников финансирования):</t>
  </si>
  <si>
    <t>бюджет поселений</t>
  </si>
  <si>
    <t>Показатели цели, задач, основных мероприятий (ВЦП), мероприятий</t>
  </si>
  <si>
    <t>Наименование цели, задач, основных мероприятий (ВЦП), мероприятий</t>
  </si>
  <si>
    <t xml:space="preserve">Факторы, оказавшие влияние на выполнение запланированных мероприятий, а также
причины отклонений фактических значений показателя от запланированных, принимаемые меры
</t>
  </si>
  <si>
    <t>Обоснование необходимости корректировки показателей цели, задач, основных мероприятий</t>
  </si>
  <si>
    <t>Расчёт показателя</t>
  </si>
  <si>
    <t>Примечание (причины отклонения фактического значения объёма финансирования от утвержденного)</t>
  </si>
  <si>
    <t>план*</t>
  </si>
  <si>
    <t>Уточненный план**</t>
  </si>
  <si>
    <t>Предусмотрено решением о бюджете*</t>
  </si>
  <si>
    <t>Предусмотрено документом (план)**</t>
  </si>
  <si>
    <t>Кассовое исполнение (факт)</t>
  </si>
  <si>
    <t>В том числе (в разрезе функциональной классификации расходов)</t>
  </si>
  <si>
    <t>местный бюджет с учетом полученных МБТ</t>
  </si>
  <si>
    <t>Полученные МБТ из Федерального бюджета</t>
  </si>
  <si>
    <t>Внебюджетные источники</t>
  </si>
  <si>
    <t>*- в редакции муниципальной программы, приведенной в соответствие с решением Думы Колпашевского района о бюджете МО «Колпашевский район» (первоначальный бюджет);</t>
  </si>
  <si>
    <t>**- в редакции муниципальной программы, приведенной в соответствие с решением Думы Колпашевского района о внесении изменений в бюджет МО «Колпашевский район» (окончательный бюджет).</t>
  </si>
  <si>
    <t>"Развитие предпринимательства в Колпашевском районе"</t>
  </si>
  <si>
    <t xml:space="preserve">за 2019 год </t>
  </si>
  <si>
    <t xml:space="preserve">Цель: Развитие предпринимательства на территории Колпашевского района
</t>
  </si>
  <si>
    <t>ед.</t>
  </si>
  <si>
    <t>%</t>
  </si>
  <si>
    <t>Число субъектов малого и среднего предпринимательства в расчёте на 10 тыс. человек населения района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</si>
  <si>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</si>
  <si>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Методика расчёта показателя соответствует Указу Президента РФ от 28 апреля 2008 г. N 607 </t>
  </si>
  <si>
    <t>***-сведения будут предоставлены по мере поступления статистической информации</t>
  </si>
  <si>
    <t xml:space="preserve">Задача:
Создание благоприятных условий для развития малого и среднего предпринимательства, способствующих увеличению вклада предпринимательского сектора в социально-экономическое развитие Колпашевского района
</t>
  </si>
  <si>
    <t>млрд. руб.</t>
  </si>
  <si>
    <t>Оборот продукции (услуг), производимой малыми  и средними предприятиями, включая микропредприятия</t>
  </si>
  <si>
    <t>Объём инвестиций в основной капитал за счёт всех источников финансирования в секторе малого и среднего предпринимательства при реализации муниципальной программы</t>
  </si>
  <si>
    <t>млн. руб.</t>
  </si>
  <si>
    <t>Показатель определяется суммированием данных о размере оборота малых и средних предприятий, включая микропредприятия, предоставивших информацию органам местного самоуправления за отчётный год</t>
  </si>
  <si>
    <t>Показатель формируется по получателям финансовой поддержки на основе данных об инвестициях в основной капитал, представленных получателями финансовой поддержки, в отчётной форме «Анкета получателя поддержки»</t>
  </si>
  <si>
    <t>необходимость корректировки отсутствует</t>
  </si>
  <si>
    <t>Отсутствие победителей конкурса Лучший предпринимательский проект в МО "Колпашевский район", отсутствие получателей поддержки в сфере рыбного хозяйства</t>
  </si>
  <si>
    <t xml:space="preserve">Основное мероприятие1:
Развитие и обеспечение деятельности бизнес-инкубатора Колпашевского района производственного и офисного назначения (далее – бизнес-инкубатор)
</t>
  </si>
  <si>
    <t>Количество субъектов малого и среднего предпринимательства, являющихся потребителями услуг инфраструктуры поддержки предпринимательства (бизнес-инкубатор, Центр поддержки предпринимательства)</t>
  </si>
  <si>
    <t>Показатель рассчитывается как сумма значений целевых показателей из отчётных данных организаций инфраструктуры поддержки предпринимательства, включённых в реестр инфраструктуры поддержки субъектов малого и среднего предпринимательства Томской области</t>
  </si>
  <si>
    <t>Предоставление субсидий Управляющей компании бизнес-инкубатора на развитие и обеспечение деятельности бизнес-инкубатора</t>
  </si>
  <si>
    <t>Количество субъектов малого и среднего предпринимательства (резидентов бизнес – инкубатора), воспользовавшихся услугами бизнес - инкубатора</t>
  </si>
  <si>
    <t>Показатель рассчитывается как сумма значений целевых показателей из отчётных данных Управляющей компании бизнес-инкубатора</t>
  </si>
  <si>
    <t xml:space="preserve">Размещены новые компании резиденты. Количество заключенных договоров с новыми компаниями резидентами составило 6 ед. </t>
  </si>
  <si>
    <t xml:space="preserve">Основное мероприятие 2:
Обеспечение доступности для субъектов малого и среднего предпринимательства информационно-консультационной поддержки
</t>
  </si>
  <si>
    <t xml:space="preserve"> %</t>
  </si>
  <si>
    <t>Доля субъектов малого и среднего предпринимательства, получивших информационную и консультационную поддержку из числа обратившихся субъектов малого и среднего предпринимательства за такой поддержкой</t>
  </si>
  <si>
    <t xml:space="preserve">Показатель рассчитывается по формуле: количество субъектов малого и среднего предпринимательства, получивших информационную и консультационную поддержку, / количество субъектов малого и среднего предпринимательства, обратившихся в отдел предпринимательства и агропромышленного комплекса администрации Колпашевского района за такой поддержкой, умноженное на 100
</t>
  </si>
  <si>
    <t>Оказание организационной, информационной и консультационной поддержки субъектам малого и среднего предпринимательства и лицам, желающим открыть собственное дело, по вопросам ведения предпринимательской деятельности и получения государственной поддержки, а также мониторинг реализации предпринимательских проектов получателей финансовой поддержки</t>
  </si>
  <si>
    <t>Количество субъектов малого и среднего предпринимательства и лиц, желающих открыть собственное дело, получивших организационную, информационную и консультационную поддержку</t>
  </si>
  <si>
    <t xml:space="preserve">Показатель рассчитывается путём суммирования количества субъектов малого и среднего предпринимательства и лиц, желающих открыть собственное дело, получивших организационную, информационную и консультационную поддержку
</t>
  </si>
  <si>
    <t>-</t>
  </si>
  <si>
    <t>Индивидуальные консультации по механизмам финансовой поддержки предпринимательства оказаны 24 субъектам предпринимательской деятельности, что соответствует количеству субъектов, обратившихся за такой поддержкой</t>
  </si>
  <si>
    <t>По механизмам финансовой поддержки предпринимательства оказаны 26 индивидуальные консультации, из них 24 субъектам предпринимательской деятельности, 2 гражданам, желающим открыть собственное дело. С 2020г. мероприятие исключено из муниципальной программы</t>
  </si>
  <si>
    <t>Актуализация информации по вопросам развития предпринимательства на официальном сайте органов местного самоуправления муниципального образования «Колпашевский район»</t>
  </si>
  <si>
    <t>Наличие актуализированной информации по вопросам развития предпринимательства на официальном сайте органов местного самоуправления муниципального образования «Колпашевский район»</t>
  </si>
  <si>
    <t>Показатель рассчитывается путём суммирования количества размещённой информации по вопросам развития предпринимательства на официальном сайте органов местного самоуправления муниципального образования «Колпашевский район»</t>
  </si>
  <si>
    <t>Организация и проведение семинаров, конференций, консультаций, мастер-классов, «круглых столов»,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</t>
  </si>
  <si>
    <t xml:space="preserve">Показатель рассчитывается путём суммирования количества человек, включая работников субъектов малого и среднего предпринимательства, принявших участие в мероприятиях , направленных на повышение профессионального уровня субъектов
малого и среднего предпринимательства
</t>
  </si>
  <si>
    <t xml:space="preserve">Количество человек, включая работников субъектов малого и среднего предпринимательства, принявших участие в мероприятиях, направленных на повышение профессионального уровня субъектов малого и среднего предпринимательства, не менее </t>
  </si>
  <si>
    <t>Для субъектов предпринимательства организованы семинары (в т.ч. в режиме ВКС) по вопросам кадастровой стоимости объектов недвижимости, экономики бизнеса, туризма, хлебопечения, охраны труда в сфере лесного хозяйства, третьего этапа внедрения ККС, изменений в технические условия на продукцию</t>
  </si>
  <si>
    <t xml:space="preserve"> 1.1.1.</t>
  </si>
  <si>
    <t xml:space="preserve"> 1.1.</t>
  </si>
  <si>
    <t>1.2.</t>
  </si>
  <si>
    <t>1.2.1.</t>
  </si>
  <si>
    <t>1.2.2.</t>
  </si>
  <si>
    <t>1.2.3.</t>
  </si>
  <si>
    <t>1.3.</t>
  </si>
  <si>
    <t xml:space="preserve">Основное мероприятие 3:
Финансовая поддержка деятельности субъектов малого и среднего предпринимательства
</t>
  </si>
  <si>
    <t xml:space="preserve"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муниципальной программы, ежегодно </t>
  </si>
  <si>
    <t>Показатель рассчитывается как сумма значений показателей из отчётных данных субъектов малого и среднего предпринимательства – получателей финансовой поддержки</t>
  </si>
  <si>
    <t>Отсутствие победителей конкурса на лучший предпринимательский проект в МО "Колпашевский район", в связи с несоответствием заявителей требованиям конкурса, отсутствие заявителей на получение субсидии в сфере рыбного хозяйства. С 2020г. наименование показателя изменено</t>
  </si>
  <si>
    <t>1.3.1.</t>
  </si>
  <si>
    <t>Предоставление субсидий победителям конкурса «Лучший предпринимательский проект «стартующего бизнеса» в целях возмещения части затрат, связанных с реализацией предпринимательских проектов</t>
  </si>
  <si>
    <t>Количество субъектов малого и среднего предпринимательства-получателей финансовой поддержки</t>
  </si>
  <si>
    <t xml:space="preserve"> ед.</t>
  </si>
  <si>
    <t>Показатель рассчитывается путём суммирования количества субъектов малого и среднего предпринимательства – получателей финансовой поддержки</t>
  </si>
  <si>
    <t>1.3.2.</t>
  </si>
  <si>
    <t>Предоставление субсидий победителям конкурса на лучший предпринимательский проект в муниципальном образовании «Колпашевский район» в целях возмещения части затрат субъектов малого и среднего предпринимательства, производящим и реализующим товары (работы, услуги), в рамках реализации предпринимательских проектов</t>
  </si>
  <si>
    <t xml:space="preserve">Показатель рассчитывается путём суммирования количества субъектов малого и среднего предпринимательства-получателей финансовой поддержки
</t>
  </si>
  <si>
    <t>На конкур на лучший предпринимательский проект в МО "Колпашевский район" подано 2 заявки. Конкурс признан несостоявшимся, в связи с отсутствием победителей по причине несоответствия заявителей требованиям конкурса. С 2020г. мероприятие исключено из муниципальной программы</t>
  </si>
  <si>
    <t>1.3.3.</t>
  </si>
  <si>
    <t>Предоставление субсидий субъектам малого и среднего предпринимательства, осуществляющим деятельность в сфере рыбного хозяйства</t>
  </si>
  <si>
    <t>Показатель рассчитывается путём суммирования количества субъектов малого и среднего предпринимательства-получателей финансовой поддержки</t>
  </si>
  <si>
    <t>Отсутствие заявителей поддержки. Потенциальными получателями поддержки не произведены запланированные финансовые вложения в производство, по причине отсутствия собственных финасовых ресурсов. С 2020г. наименование показателя изменено</t>
  </si>
  <si>
    <t>1.4.</t>
  </si>
  <si>
    <t xml:space="preserve">Основное мероприятие 4:
Пропаганда предпринимательской деятельности
</t>
  </si>
  <si>
    <t>Количество проведённых мероприятий</t>
  </si>
  <si>
    <t xml:space="preserve">Показатель рассчитывается путём суммирования количества проведённых мероприятий, направленных на пропаганду предпринимательской деятельности </t>
  </si>
  <si>
    <t>Проведены мероприятия в рамках празднования профессионального праздника - Дня российского предпринимательства - день открытых дверей в бизнес-инкубаторе, поздравительные мероприятия (размещение поздравительной информации в СМИ, вручение наград)</t>
  </si>
  <si>
    <t>Проведение мероприятий в рамках празднования профессионального праздника – Дня российского предпринимательства</t>
  </si>
  <si>
    <t>Количество субъектов малого и среднего предпринимательства, принявших участие в мероприятиях, не менее</t>
  </si>
  <si>
    <t>В мероприятиях в рамках празднования профессионального праздника приняли участие действующие, бывшие резиденты бизнес-инкубатора, награждаемые предприниматели</t>
  </si>
  <si>
    <t>Привлечены средства из областного бюджета на обеспечение деятельности бизнес-инкубатора</t>
  </si>
  <si>
    <t>Увеличен объем финансирования за счет передвижки денежных средств по мероприятию 1.3.3</t>
  </si>
  <si>
    <t>Экономия средств местного бюджета в связи с проведением семинаров в режиме ВКС</t>
  </si>
  <si>
    <t>Образовались остатки бюджетных средств, так как конкурс не проводился, по причине отсутствия средств  софинансирования из областного бюджета</t>
  </si>
  <si>
    <t>Конкурс не проводился, в связи с отсутствием средств  софинансирования из областного бюджета. С 2020г. наименование показателя изменено</t>
  </si>
  <si>
    <t>Образовались остатки бюджетных средств, в связи с отсутствием победителей конкурса</t>
  </si>
  <si>
    <t>Образовались остатки бюджетных средств, в связи с отсутствием заявителей</t>
  </si>
  <si>
    <t>Отсутствие собственных финасовых ресурсов на осуществление капитальных вложений</t>
  </si>
  <si>
    <t>Отсутствует документальное подтверждение затрат у заявителей конкурса</t>
  </si>
  <si>
    <t>ЦПП гражданам, из числа безработных, оказаны консультационные услуги по вопросам бизнес-планирования, экспертизы бизнес-планов, на реализацию которых предоставляются средства государственной поддержки.  ЦПП в течение года действующим предпринимателям оказываются консультационные услуги  по вопросам предпринимтельской деятельности, имущественной и финансовой поддержки бизнеса</t>
  </si>
  <si>
    <t>0412  (Код функциональной классификации расходов)</t>
  </si>
  <si>
    <t>&gt;&gt; сведения будут предоставлены по мере поступления информации от малых предприятий (к сроку формирования отчета по Прогнозу СЭР района (май 2020г.)</t>
  </si>
  <si>
    <t>Начальник отдела ПиАПК</t>
  </si>
  <si>
    <t xml:space="preserve">                                                                Т.Д.Ушакова</t>
  </si>
  <si>
    <t>Начальник бюджетного отдела УФЭП _______________</t>
  </si>
  <si>
    <t>В течение года на официальном сайте органов местного самоуправления муниципального образования «Колпашевский район» актуализировалась и размещалась новая информация по вопросам развития предпринимательства. Количество размещений состало 10 ед. С 2020г. мероприятие исключено из муниципальной программы</t>
  </si>
  <si>
    <t>Уменьшение количества субъектов малого предпринимательства (индивидуальных предпринимателей до 738 человек, микро-, малых, средних предприятий до 121 единицы)</t>
  </si>
  <si>
    <t>требуется корректировка в целях приведения  в соответствии с Докладом об ОЭ ОМСУ</t>
  </si>
  <si>
    <t>Уменьшение показателя   по причине снижения численности работников (без внешних совместителей) по  микро- и малым предприятиям, а также в связи с ликвидацией микропредприятий</t>
  </si>
  <si>
    <t>требуется корректировка в целях приведения  в соответствии с прогнозом СЭР Колпашевского района</t>
  </si>
  <si>
    <t>Уменьшение оборота в сфере розничной торговли, строительства,  жилищно-коммунальных услуг, медицинских услуг, пассажироперевозок, производства продуктов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</si>
</sst>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0"/>
      <name val="Arial"/>
    </font>
    <font>
      <sz val="11"/>
      <name val="Times New Roman"/>
      <family val="1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/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15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1" fontId="6" fillId="0" borderId="9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vertical="top" wrapText="1"/>
    </xf>
    <xf numFmtId="1" fontId="6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topLeftCell="A10" zoomScale="120" zoomScaleNormal="100" zoomScaleSheetLayoutView="120" workbookViewId="0">
      <selection activeCell="I21" sqref="I21:I26"/>
    </sheetView>
  </sheetViews>
  <sheetFormatPr defaultRowHeight="12.75"/>
  <cols>
    <col min="1" max="1" width="5.28515625" style="23" customWidth="1"/>
    <col min="2" max="2" width="24.5703125" style="23" customWidth="1"/>
    <col min="3" max="3" width="21.42578125" style="23" customWidth="1"/>
    <col min="4" max="4" width="5.42578125" style="23" customWidth="1"/>
    <col min="5" max="5" width="6.28515625" style="23" customWidth="1"/>
    <col min="6" max="6" width="6.5703125" style="23" customWidth="1"/>
    <col min="7" max="7" width="6.42578125" style="23" customWidth="1"/>
    <col min="8" max="8" width="24.5703125" style="23" customWidth="1"/>
    <col min="9" max="9" width="25.7109375" style="23" customWidth="1"/>
    <col min="10" max="10" width="13.5703125" style="23" customWidth="1"/>
    <col min="11" max="11" width="16.5703125" style="23" customWidth="1"/>
    <col min="12" max="13" width="7.28515625" style="23" customWidth="1"/>
    <col min="14" max="14" width="6.7109375" style="23" customWidth="1"/>
    <col min="15" max="15" width="19.5703125" style="23" customWidth="1"/>
    <col min="16" max="16384" width="9.140625" style="23"/>
  </cols>
  <sheetData>
    <row r="1" spans="1:15" ht="46.5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>
      <c r="A4" s="82" t="s">
        <v>16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5.7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7" customFormat="1" ht="25.5" customHeight="1">
      <c r="A6" s="30" t="s">
        <v>0</v>
      </c>
      <c r="B6" s="72" t="s">
        <v>21</v>
      </c>
      <c r="C6" s="72" t="s">
        <v>20</v>
      </c>
      <c r="D6" s="72" t="s">
        <v>7</v>
      </c>
      <c r="E6" s="83" t="s">
        <v>8</v>
      </c>
      <c r="F6" s="84"/>
      <c r="G6" s="84"/>
      <c r="H6" s="85"/>
      <c r="I6" s="72" t="s">
        <v>22</v>
      </c>
      <c r="J6" s="72" t="s">
        <v>23</v>
      </c>
      <c r="K6" s="72" t="s">
        <v>4</v>
      </c>
      <c r="L6" s="72" t="s">
        <v>9</v>
      </c>
      <c r="M6" s="72"/>
      <c r="N6" s="72"/>
      <c r="O6" s="72" t="s">
        <v>25</v>
      </c>
    </row>
    <row r="7" spans="1:15" s="7" customFormat="1" ht="87" customHeight="1">
      <c r="A7" s="31"/>
      <c r="B7" s="72"/>
      <c r="C7" s="72"/>
      <c r="D7" s="72"/>
      <c r="E7" s="16" t="s">
        <v>26</v>
      </c>
      <c r="F7" s="16" t="s">
        <v>27</v>
      </c>
      <c r="G7" s="16" t="s">
        <v>10</v>
      </c>
      <c r="H7" s="16" t="s">
        <v>24</v>
      </c>
      <c r="I7" s="72"/>
      <c r="J7" s="72"/>
      <c r="K7" s="72"/>
      <c r="L7" s="24" t="s">
        <v>28</v>
      </c>
      <c r="M7" s="24" t="s">
        <v>29</v>
      </c>
      <c r="N7" s="24" t="s">
        <v>30</v>
      </c>
      <c r="O7" s="72"/>
    </row>
    <row r="8" spans="1:15" s="7" customFormat="1" ht="12" customHeight="1">
      <c r="A8" s="30"/>
      <c r="B8" s="33" t="s">
        <v>39</v>
      </c>
      <c r="C8" s="33" t="s">
        <v>42</v>
      </c>
      <c r="D8" s="50" t="s">
        <v>40</v>
      </c>
      <c r="E8" s="50">
        <v>257</v>
      </c>
      <c r="F8" s="50">
        <v>257</v>
      </c>
      <c r="G8" s="50">
        <v>226</v>
      </c>
      <c r="H8" s="33" t="s">
        <v>44</v>
      </c>
      <c r="I8" s="33" t="s">
        <v>127</v>
      </c>
      <c r="J8" s="33" t="s">
        <v>128</v>
      </c>
      <c r="K8" s="13" t="s">
        <v>11</v>
      </c>
      <c r="L8" s="9">
        <f>SUM(L9:L14)</f>
        <v>1550</v>
      </c>
      <c r="M8" s="9">
        <f>SUM(M9:M14)</f>
        <v>1086.5999999999999</v>
      </c>
      <c r="N8" s="9">
        <f>SUM(N9:N14)</f>
        <v>1086.5999999999999</v>
      </c>
      <c r="O8" s="13"/>
    </row>
    <row r="9" spans="1:15" s="7" customFormat="1" ht="12">
      <c r="A9" s="41"/>
      <c r="B9" s="42"/>
      <c r="C9" s="42"/>
      <c r="D9" s="51"/>
      <c r="E9" s="51"/>
      <c r="F9" s="51"/>
      <c r="G9" s="51"/>
      <c r="H9" s="42"/>
      <c r="I9" s="42"/>
      <c r="J9" s="42"/>
      <c r="K9" s="13" t="s">
        <v>3</v>
      </c>
      <c r="L9" s="9">
        <v>650</v>
      </c>
      <c r="M9" s="9">
        <v>157.1</v>
      </c>
      <c r="N9" s="9">
        <v>157.1</v>
      </c>
      <c r="O9" s="13"/>
    </row>
    <row r="10" spans="1:15" s="7" customFormat="1" ht="15" customHeight="1">
      <c r="A10" s="41"/>
      <c r="B10" s="42"/>
      <c r="C10" s="42"/>
      <c r="D10" s="51"/>
      <c r="E10" s="51"/>
      <c r="F10" s="51"/>
      <c r="G10" s="51"/>
      <c r="H10" s="42"/>
      <c r="I10" s="42"/>
      <c r="J10" s="42"/>
      <c r="K10" s="13" t="s">
        <v>1</v>
      </c>
      <c r="L10" s="9"/>
      <c r="M10" s="9"/>
      <c r="N10" s="9"/>
      <c r="O10" s="13"/>
    </row>
    <row r="11" spans="1:15" s="7" customFormat="1" ht="13.5" customHeight="1">
      <c r="A11" s="41"/>
      <c r="B11" s="42"/>
      <c r="C11" s="42"/>
      <c r="D11" s="51"/>
      <c r="E11" s="51"/>
      <c r="F11" s="51"/>
      <c r="G11" s="51"/>
      <c r="H11" s="42"/>
      <c r="I11" s="42"/>
      <c r="J11" s="42"/>
      <c r="K11" s="13" t="s">
        <v>2</v>
      </c>
      <c r="L11" s="9"/>
      <c r="M11" s="9">
        <v>929.5</v>
      </c>
      <c r="N11" s="9">
        <v>929.5</v>
      </c>
      <c r="O11" s="13"/>
    </row>
    <row r="12" spans="1:15" s="7" customFormat="1" ht="15.75" customHeight="1">
      <c r="A12" s="41"/>
      <c r="B12" s="42"/>
      <c r="C12" s="42"/>
      <c r="D12" s="51"/>
      <c r="E12" s="51"/>
      <c r="F12" s="51"/>
      <c r="G12" s="51"/>
      <c r="H12" s="42"/>
      <c r="I12" s="42"/>
      <c r="J12" s="42"/>
      <c r="K12" s="13" t="s">
        <v>19</v>
      </c>
      <c r="L12" s="9"/>
      <c r="M12" s="9"/>
      <c r="N12" s="9"/>
      <c r="O12" s="13"/>
    </row>
    <row r="13" spans="1:15" s="7" customFormat="1" ht="24" hidden="1" customHeight="1">
      <c r="A13" s="41"/>
      <c r="B13" s="42"/>
      <c r="C13" s="42"/>
      <c r="D13" s="51"/>
      <c r="E13" s="51"/>
      <c r="F13" s="51"/>
      <c r="G13" s="51"/>
      <c r="H13" s="42"/>
      <c r="I13" s="42"/>
      <c r="J13" s="42"/>
      <c r="K13" s="13" t="s">
        <v>5</v>
      </c>
      <c r="L13" s="9"/>
      <c r="M13" s="9"/>
      <c r="N13" s="9"/>
      <c r="O13" s="13"/>
    </row>
    <row r="14" spans="1:15" s="7" customFormat="1" ht="6.75" customHeight="1">
      <c r="A14" s="41"/>
      <c r="B14" s="42"/>
      <c r="C14" s="34"/>
      <c r="D14" s="52"/>
      <c r="E14" s="52"/>
      <c r="F14" s="52"/>
      <c r="G14" s="52"/>
      <c r="H14" s="42"/>
      <c r="I14" s="34"/>
      <c r="J14" s="34"/>
      <c r="K14" s="33" t="s">
        <v>5</v>
      </c>
      <c r="L14" s="35">
        <v>900</v>
      </c>
      <c r="M14" s="35"/>
      <c r="N14" s="38"/>
      <c r="O14" s="30"/>
    </row>
    <row r="15" spans="1:15" s="7" customFormat="1" ht="12">
      <c r="A15" s="41"/>
      <c r="B15" s="42"/>
      <c r="C15" s="43" t="s">
        <v>43</v>
      </c>
      <c r="D15" s="50" t="s">
        <v>41</v>
      </c>
      <c r="E15" s="43">
        <v>19.2</v>
      </c>
      <c r="F15" s="43">
        <v>18.3</v>
      </c>
      <c r="G15" s="43">
        <v>18.100000000000001</v>
      </c>
      <c r="H15" s="42"/>
      <c r="I15" s="43" t="s">
        <v>129</v>
      </c>
      <c r="J15" s="43" t="s">
        <v>128</v>
      </c>
      <c r="K15" s="42"/>
      <c r="L15" s="36"/>
      <c r="M15" s="36"/>
      <c r="N15" s="39"/>
      <c r="O15" s="41"/>
    </row>
    <row r="16" spans="1:15" s="7" customFormat="1" ht="12">
      <c r="A16" s="41"/>
      <c r="B16" s="42"/>
      <c r="C16" s="43"/>
      <c r="D16" s="51"/>
      <c r="E16" s="43"/>
      <c r="F16" s="43"/>
      <c r="G16" s="43"/>
      <c r="H16" s="42"/>
      <c r="I16" s="43"/>
      <c r="J16" s="43"/>
      <c r="K16" s="42"/>
      <c r="L16" s="36"/>
      <c r="M16" s="36"/>
      <c r="N16" s="39"/>
      <c r="O16" s="41"/>
    </row>
    <row r="17" spans="1:15" s="7" customFormat="1" ht="12">
      <c r="A17" s="41"/>
      <c r="B17" s="42"/>
      <c r="C17" s="43"/>
      <c r="D17" s="51"/>
      <c r="E17" s="43"/>
      <c r="F17" s="43"/>
      <c r="G17" s="43"/>
      <c r="H17" s="42"/>
      <c r="I17" s="43"/>
      <c r="J17" s="43"/>
      <c r="K17" s="42"/>
      <c r="L17" s="36"/>
      <c r="M17" s="36"/>
      <c r="N17" s="39"/>
      <c r="O17" s="41"/>
    </row>
    <row r="18" spans="1:15" s="7" customFormat="1" ht="21" customHeight="1">
      <c r="A18" s="41"/>
      <c r="B18" s="42"/>
      <c r="C18" s="43"/>
      <c r="D18" s="51"/>
      <c r="E18" s="43"/>
      <c r="F18" s="43"/>
      <c r="G18" s="43"/>
      <c r="H18" s="42"/>
      <c r="I18" s="43"/>
      <c r="J18" s="43"/>
      <c r="K18" s="42"/>
      <c r="L18" s="36"/>
      <c r="M18" s="36"/>
      <c r="N18" s="39"/>
      <c r="O18" s="41"/>
    </row>
    <row r="19" spans="1:15" s="7" customFormat="1" ht="21" customHeight="1">
      <c r="A19" s="41"/>
      <c r="B19" s="42"/>
      <c r="C19" s="43"/>
      <c r="D19" s="51"/>
      <c r="E19" s="43"/>
      <c r="F19" s="43"/>
      <c r="G19" s="43"/>
      <c r="H19" s="42"/>
      <c r="I19" s="43"/>
      <c r="J19" s="43"/>
      <c r="K19" s="42"/>
      <c r="L19" s="36"/>
      <c r="M19" s="36"/>
      <c r="N19" s="39"/>
      <c r="O19" s="41"/>
    </row>
    <row r="20" spans="1:15" s="7" customFormat="1" ht="49.5" customHeight="1">
      <c r="A20" s="31"/>
      <c r="B20" s="34"/>
      <c r="C20" s="43"/>
      <c r="D20" s="52"/>
      <c r="E20" s="43"/>
      <c r="F20" s="43"/>
      <c r="G20" s="43"/>
      <c r="H20" s="34"/>
      <c r="I20" s="43"/>
      <c r="J20" s="43"/>
      <c r="K20" s="34"/>
      <c r="L20" s="37"/>
      <c r="M20" s="37"/>
      <c r="N20" s="40"/>
      <c r="O20" s="31"/>
    </row>
    <row r="21" spans="1:15" s="7" customFormat="1" ht="12" customHeight="1">
      <c r="A21" s="50">
        <v>1</v>
      </c>
      <c r="B21" s="56" t="s">
        <v>46</v>
      </c>
      <c r="C21" s="43" t="s">
        <v>48</v>
      </c>
      <c r="D21" s="50" t="s">
        <v>47</v>
      </c>
      <c r="E21" s="59">
        <v>3.7309999999999999</v>
      </c>
      <c r="F21" s="59">
        <v>2.3199999999999998</v>
      </c>
      <c r="G21" s="44">
        <v>2.2320000000000002</v>
      </c>
      <c r="H21" s="33" t="s">
        <v>51</v>
      </c>
      <c r="I21" s="89" t="s">
        <v>131</v>
      </c>
      <c r="J21" s="33" t="s">
        <v>130</v>
      </c>
      <c r="K21" s="13" t="s">
        <v>11</v>
      </c>
      <c r="L21" s="9">
        <f>SUM(L22:L26)</f>
        <v>1550</v>
      </c>
      <c r="M21" s="9">
        <f>SUM(M22:M27)</f>
        <v>1086.5999999999999</v>
      </c>
      <c r="N21" s="9">
        <f>SUM(N22:N27)</f>
        <v>1086.5999999999999</v>
      </c>
      <c r="O21" s="13"/>
    </row>
    <row r="22" spans="1:15" s="7" customFormat="1" ht="12">
      <c r="A22" s="51"/>
      <c r="B22" s="56"/>
      <c r="C22" s="43"/>
      <c r="D22" s="51"/>
      <c r="E22" s="59"/>
      <c r="F22" s="59"/>
      <c r="G22" s="45"/>
      <c r="H22" s="42"/>
      <c r="I22" s="89"/>
      <c r="J22" s="42"/>
      <c r="K22" s="13" t="s">
        <v>3</v>
      </c>
      <c r="L22" s="9">
        <v>650</v>
      </c>
      <c r="M22" s="9">
        <v>157.1</v>
      </c>
      <c r="N22" s="9">
        <v>157.1</v>
      </c>
      <c r="O22" s="13"/>
    </row>
    <row r="23" spans="1:15" s="7" customFormat="1" ht="13.5" customHeight="1">
      <c r="A23" s="51"/>
      <c r="B23" s="56"/>
      <c r="C23" s="43"/>
      <c r="D23" s="51"/>
      <c r="E23" s="59"/>
      <c r="F23" s="59"/>
      <c r="G23" s="45"/>
      <c r="H23" s="42"/>
      <c r="I23" s="89"/>
      <c r="J23" s="42"/>
      <c r="K23" s="13" t="s">
        <v>1</v>
      </c>
      <c r="L23" s="9"/>
      <c r="M23" s="9"/>
      <c r="N23" s="9"/>
      <c r="O23" s="13"/>
    </row>
    <row r="24" spans="1:15" s="7" customFormat="1" ht="13.5" customHeight="1">
      <c r="A24" s="51"/>
      <c r="B24" s="56"/>
      <c r="C24" s="43"/>
      <c r="D24" s="51"/>
      <c r="E24" s="59"/>
      <c r="F24" s="59"/>
      <c r="G24" s="45"/>
      <c r="H24" s="42"/>
      <c r="I24" s="89"/>
      <c r="J24" s="42"/>
      <c r="K24" s="13" t="s">
        <v>2</v>
      </c>
      <c r="L24" s="9"/>
      <c r="M24" s="9">
        <v>929.5</v>
      </c>
      <c r="N24" s="9">
        <v>929.5</v>
      </c>
      <c r="O24" s="13"/>
    </row>
    <row r="25" spans="1:15" s="7" customFormat="1" ht="12.75" customHeight="1">
      <c r="A25" s="51"/>
      <c r="B25" s="56"/>
      <c r="C25" s="43"/>
      <c r="D25" s="51"/>
      <c r="E25" s="59"/>
      <c r="F25" s="59"/>
      <c r="G25" s="45"/>
      <c r="H25" s="42"/>
      <c r="I25" s="89"/>
      <c r="J25" s="42"/>
      <c r="K25" s="13" t="s">
        <v>19</v>
      </c>
      <c r="L25" s="9"/>
      <c r="M25" s="9"/>
      <c r="N25" s="9"/>
      <c r="O25" s="13"/>
    </row>
    <row r="26" spans="1:15" s="7" customFormat="1" ht="11.25" customHeight="1">
      <c r="A26" s="51"/>
      <c r="B26" s="56"/>
      <c r="C26" s="43"/>
      <c r="D26" s="52"/>
      <c r="E26" s="59"/>
      <c r="F26" s="59"/>
      <c r="G26" s="46"/>
      <c r="H26" s="34"/>
      <c r="I26" s="89"/>
      <c r="J26" s="34"/>
      <c r="K26" s="33" t="s">
        <v>5</v>
      </c>
      <c r="L26" s="35">
        <v>900</v>
      </c>
      <c r="M26" s="28"/>
      <c r="N26" s="28"/>
      <c r="O26" s="30"/>
    </row>
    <row r="27" spans="1:15" s="7" customFormat="1" ht="101.25" customHeight="1">
      <c r="A27" s="52"/>
      <c r="B27" s="56"/>
      <c r="C27" s="11" t="s">
        <v>49</v>
      </c>
      <c r="D27" s="12" t="s">
        <v>50</v>
      </c>
      <c r="E27" s="14">
        <v>1.75</v>
      </c>
      <c r="F27" s="14">
        <v>0</v>
      </c>
      <c r="G27" s="14">
        <v>0</v>
      </c>
      <c r="H27" s="10" t="s">
        <v>52</v>
      </c>
      <c r="I27" s="11" t="s">
        <v>54</v>
      </c>
      <c r="J27" s="11" t="s">
        <v>53</v>
      </c>
      <c r="K27" s="34"/>
      <c r="L27" s="36"/>
      <c r="M27" s="29"/>
      <c r="N27" s="29"/>
      <c r="O27" s="31"/>
    </row>
    <row r="28" spans="1:15" s="7" customFormat="1" ht="15.75" customHeight="1">
      <c r="A28" s="47" t="s">
        <v>80</v>
      </c>
      <c r="B28" s="33" t="s">
        <v>55</v>
      </c>
      <c r="C28" s="43" t="s">
        <v>56</v>
      </c>
      <c r="D28" s="50" t="s">
        <v>40</v>
      </c>
      <c r="E28" s="57">
        <v>200</v>
      </c>
      <c r="F28" s="57">
        <v>223</v>
      </c>
      <c r="G28" s="58">
        <v>223</v>
      </c>
      <c r="H28" s="33" t="s">
        <v>57</v>
      </c>
      <c r="I28" s="43" t="s">
        <v>120</v>
      </c>
      <c r="J28" s="33" t="s">
        <v>53</v>
      </c>
      <c r="K28" s="11" t="s">
        <v>11</v>
      </c>
      <c r="L28" s="17">
        <v>150</v>
      </c>
      <c r="M28" s="8">
        <f>SUM(M29:M33)</f>
        <v>1086.5999999999999</v>
      </c>
      <c r="N28" s="8">
        <f>SUM(N29:N33)</f>
        <v>1086.5999999999999</v>
      </c>
      <c r="O28" s="13"/>
    </row>
    <row r="29" spans="1:15" s="7" customFormat="1" ht="12">
      <c r="A29" s="48"/>
      <c r="B29" s="42"/>
      <c r="C29" s="43"/>
      <c r="D29" s="51"/>
      <c r="E29" s="57"/>
      <c r="F29" s="57"/>
      <c r="G29" s="58"/>
      <c r="H29" s="42"/>
      <c r="I29" s="43"/>
      <c r="J29" s="42"/>
      <c r="K29" s="11" t="s">
        <v>3</v>
      </c>
      <c r="L29" s="17">
        <v>150</v>
      </c>
      <c r="M29" s="8">
        <v>157.1</v>
      </c>
      <c r="N29" s="8">
        <v>157.1</v>
      </c>
      <c r="O29" s="13"/>
    </row>
    <row r="30" spans="1:15" s="7" customFormat="1" ht="24">
      <c r="A30" s="48"/>
      <c r="B30" s="42"/>
      <c r="C30" s="43"/>
      <c r="D30" s="51"/>
      <c r="E30" s="57"/>
      <c r="F30" s="57"/>
      <c r="G30" s="58"/>
      <c r="H30" s="42"/>
      <c r="I30" s="43"/>
      <c r="J30" s="42"/>
      <c r="K30" s="11" t="s">
        <v>1</v>
      </c>
      <c r="L30" s="17"/>
      <c r="M30" s="8"/>
      <c r="N30" s="8"/>
      <c r="O30" s="13"/>
    </row>
    <row r="31" spans="1:15" s="7" customFormat="1" ht="13.5" customHeight="1">
      <c r="A31" s="48"/>
      <c r="B31" s="42"/>
      <c r="C31" s="43"/>
      <c r="D31" s="51"/>
      <c r="E31" s="57"/>
      <c r="F31" s="57"/>
      <c r="G31" s="58"/>
      <c r="H31" s="42"/>
      <c r="I31" s="43"/>
      <c r="J31" s="42"/>
      <c r="K31" s="11" t="s">
        <v>2</v>
      </c>
      <c r="L31" s="17"/>
      <c r="M31" s="8">
        <v>929.5</v>
      </c>
      <c r="N31" s="8">
        <v>929.5</v>
      </c>
      <c r="O31" s="13"/>
    </row>
    <row r="32" spans="1:15" s="7" customFormat="1" ht="12.75" customHeight="1">
      <c r="A32" s="48"/>
      <c r="B32" s="42"/>
      <c r="C32" s="43"/>
      <c r="D32" s="51"/>
      <c r="E32" s="57"/>
      <c r="F32" s="57"/>
      <c r="G32" s="58"/>
      <c r="H32" s="42"/>
      <c r="I32" s="43"/>
      <c r="J32" s="42"/>
      <c r="K32" s="11" t="s">
        <v>19</v>
      </c>
      <c r="L32" s="17"/>
      <c r="M32" s="8"/>
      <c r="N32" s="8"/>
      <c r="O32" s="13"/>
    </row>
    <row r="33" spans="1:15" s="7" customFormat="1" ht="109.5" customHeight="1">
      <c r="A33" s="49"/>
      <c r="B33" s="34"/>
      <c r="C33" s="43"/>
      <c r="D33" s="52"/>
      <c r="E33" s="57"/>
      <c r="F33" s="57"/>
      <c r="G33" s="58"/>
      <c r="H33" s="34"/>
      <c r="I33" s="43"/>
      <c r="J33" s="34"/>
      <c r="K33" s="11" t="s">
        <v>5</v>
      </c>
      <c r="L33" s="17"/>
      <c r="M33" s="8"/>
      <c r="N33" s="8"/>
      <c r="O33" s="13"/>
    </row>
    <row r="34" spans="1:15" s="7" customFormat="1" ht="12">
      <c r="A34" s="47" t="s">
        <v>79</v>
      </c>
      <c r="B34" s="43" t="s">
        <v>58</v>
      </c>
      <c r="C34" s="43" t="s">
        <v>59</v>
      </c>
      <c r="D34" s="50" t="s">
        <v>40</v>
      </c>
      <c r="E34" s="43">
        <v>11</v>
      </c>
      <c r="F34" s="43">
        <v>12</v>
      </c>
      <c r="G34" s="43">
        <v>13</v>
      </c>
      <c r="H34" s="33" t="s">
        <v>60</v>
      </c>
      <c r="I34" s="43" t="s">
        <v>61</v>
      </c>
      <c r="J34" s="43" t="s">
        <v>53</v>
      </c>
      <c r="K34" s="13" t="s">
        <v>11</v>
      </c>
      <c r="L34" s="17">
        <v>150</v>
      </c>
      <c r="M34" s="8">
        <f>SUM(M35:M39)</f>
        <v>1086.5999999999999</v>
      </c>
      <c r="N34" s="8">
        <f>SUM(N35:N39)</f>
        <v>1086.5999999999999</v>
      </c>
      <c r="O34" s="13"/>
    </row>
    <row r="35" spans="1:15" s="7" customFormat="1" ht="60" customHeight="1">
      <c r="A35" s="48"/>
      <c r="B35" s="43"/>
      <c r="C35" s="43"/>
      <c r="D35" s="51"/>
      <c r="E35" s="43"/>
      <c r="F35" s="43"/>
      <c r="G35" s="43"/>
      <c r="H35" s="42"/>
      <c r="I35" s="43"/>
      <c r="J35" s="43"/>
      <c r="K35" s="11" t="s">
        <v>3</v>
      </c>
      <c r="L35" s="17">
        <v>150</v>
      </c>
      <c r="M35" s="17">
        <v>157.1</v>
      </c>
      <c r="N35" s="17">
        <v>157.1</v>
      </c>
      <c r="O35" s="11" t="s">
        <v>112</v>
      </c>
    </row>
    <row r="36" spans="1:15" s="7" customFormat="1" ht="15" customHeight="1">
      <c r="A36" s="48"/>
      <c r="B36" s="43"/>
      <c r="C36" s="43"/>
      <c r="D36" s="51"/>
      <c r="E36" s="43"/>
      <c r="F36" s="43"/>
      <c r="G36" s="43"/>
      <c r="H36" s="42"/>
      <c r="I36" s="43"/>
      <c r="J36" s="43"/>
      <c r="K36" s="11" t="s">
        <v>1</v>
      </c>
      <c r="L36" s="8"/>
      <c r="M36" s="8"/>
      <c r="N36" s="8"/>
      <c r="O36" s="13"/>
    </row>
    <row r="37" spans="1:15" s="7" customFormat="1" ht="50.25" customHeight="1">
      <c r="A37" s="48"/>
      <c r="B37" s="43"/>
      <c r="C37" s="43"/>
      <c r="D37" s="51"/>
      <c r="E37" s="43"/>
      <c r="F37" s="43"/>
      <c r="G37" s="43"/>
      <c r="H37" s="42"/>
      <c r="I37" s="43"/>
      <c r="J37" s="43"/>
      <c r="K37" s="11" t="s">
        <v>2</v>
      </c>
      <c r="L37" s="17"/>
      <c r="M37" s="17">
        <v>929.5</v>
      </c>
      <c r="N37" s="17">
        <v>929.5</v>
      </c>
      <c r="O37" s="13" t="s">
        <v>111</v>
      </c>
    </row>
    <row r="38" spans="1:15" s="7" customFormat="1" ht="12.75" customHeight="1">
      <c r="A38" s="48"/>
      <c r="B38" s="43"/>
      <c r="C38" s="43"/>
      <c r="D38" s="51"/>
      <c r="E38" s="43"/>
      <c r="F38" s="43"/>
      <c r="G38" s="43"/>
      <c r="H38" s="42"/>
      <c r="I38" s="43"/>
      <c r="J38" s="43"/>
      <c r="K38" s="13" t="s">
        <v>19</v>
      </c>
      <c r="L38" s="8"/>
      <c r="M38" s="8"/>
      <c r="N38" s="8"/>
      <c r="O38" s="13"/>
    </row>
    <row r="39" spans="1:15" s="7" customFormat="1" ht="27.75" customHeight="1">
      <c r="A39" s="49"/>
      <c r="B39" s="43"/>
      <c r="C39" s="43"/>
      <c r="D39" s="52"/>
      <c r="E39" s="43"/>
      <c r="F39" s="43"/>
      <c r="G39" s="43"/>
      <c r="H39" s="34"/>
      <c r="I39" s="43"/>
      <c r="J39" s="43"/>
      <c r="K39" s="18" t="s">
        <v>5</v>
      </c>
      <c r="L39" s="8"/>
      <c r="M39" s="8"/>
      <c r="N39" s="8"/>
      <c r="O39" s="13"/>
    </row>
    <row r="40" spans="1:15" s="7" customFormat="1" ht="12">
      <c r="A40" s="47" t="s">
        <v>81</v>
      </c>
      <c r="B40" s="43" t="s">
        <v>62</v>
      </c>
      <c r="C40" s="43" t="s">
        <v>64</v>
      </c>
      <c r="D40" s="50" t="s">
        <v>63</v>
      </c>
      <c r="E40" s="43">
        <v>100</v>
      </c>
      <c r="F40" s="43">
        <v>100</v>
      </c>
      <c r="G40" s="43">
        <v>100</v>
      </c>
      <c r="H40" s="33" t="s">
        <v>65</v>
      </c>
      <c r="I40" s="43" t="s">
        <v>70</v>
      </c>
      <c r="J40" s="43" t="s">
        <v>53</v>
      </c>
      <c r="K40" s="13" t="s">
        <v>11</v>
      </c>
      <c r="L40" s="8">
        <v>50</v>
      </c>
      <c r="M40" s="8">
        <v>0</v>
      </c>
      <c r="N40" s="8">
        <v>0</v>
      </c>
      <c r="O40" s="13"/>
    </row>
    <row r="41" spans="1:15" s="7" customFormat="1" ht="12">
      <c r="A41" s="48"/>
      <c r="B41" s="43"/>
      <c r="C41" s="43"/>
      <c r="D41" s="51"/>
      <c r="E41" s="43"/>
      <c r="F41" s="43"/>
      <c r="G41" s="43"/>
      <c r="H41" s="42"/>
      <c r="I41" s="43"/>
      <c r="J41" s="43"/>
      <c r="K41" s="13" t="s">
        <v>3</v>
      </c>
      <c r="L41" s="8">
        <v>50</v>
      </c>
      <c r="M41" s="8"/>
      <c r="N41" s="8"/>
      <c r="O41" s="13"/>
    </row>
    <row r="42" spans="1:15" s="7" customFormat="1" ht="24">
      <c r="A42" s="48"/>
      <c r="B42" s="43"/>
      <c r="C42" s="43"/>
      <c r="D42" s="51"/>
      <c r="E42" s="43"/>
      <c r="F42" s="43"/>
      <c r="G42" s="43"/>
      <c r="H42" s="42"/>
      <c r="I42" s="43"/>
      <c r="J42" s="43"/>
      <c r="K42" s="13" t="s">
        <v>1</v>
      </c>
      <c r="L42" s="8"/>
      <c r="M42" s="8"/>
      <c r="N42" s="8"/>
      <c r="O42" s="13"/>
    </row>
    <row r="43" spans="1:15" s="7" customFormat="1" ht="13.5" customHeight="1">
      <c r="A43" s="48"/>
      <c r="B43" s="43"/>
      <c r="C43" s="43"/>
      <c r="D43" s="51"/>
      <c r="E43" s="43"/>
      <c r="F43" s="43"/>
      <c r="G43" s="43"/>
      <c r="H43" s="42"/>
      <c r="I43" s="43"/>
      <c r="J43" s="43"/>
      <c r="K43" s="13" t="s">
        <v>2</v>
      </c>
      <c r="L43" s="8"/>
      <c r="M43" s="8"/>
      <c r="N43" s="8"/>
      <c r="O43" s="13"/>
    </row>
    <row r="44" spans="1:15" s="7" customFormat="1" ht="12.75" customHeight="1">
      <c r="A44" s="48"/>
      <c r="B44" s="43"/>
      <c r="C44" s="43"/>
      <c r="D44" s="51"/>
      <c r="E44" s="43"/>
      <c r="F44" s="43"/>
      <c r="G44" s="43"/>
      <c r="H44" s="42"/>
      <c r="I44" s="43"/>
      <c r="J44" s="43"/>
      <c r="K44" s="13" t="s">
        <v>19</v>
      </c>
      <c r="L44" s="8"/>
      <c r="M44" s="8"/>
      <c r="N44" s="8"/>
      <c r="O44" s="13"/>
    </row>
    <row r="45" spans="1:15" s="7" customFormat="1" ht="96.75" customHeight="1">
      <c r="A45" s="49"/>
      <c r="B45" s="43"/>
      <c r="C45" s="43"/>
      <c r="D45" s="52"/>
      <c r="E45" s="43"/>
      <c r="F45" s="43"/>
      <c r="G45" s="43"/>
      <c r="H45" s="34"/>
      <c r="I45" s="43"/>
      <c r="J45" s="43"/>
      <c r="K45" s="11" t="s">
        <v>5</v>
      </c>
      <c r="L45" s="8"/>
      <c r="M45" s="8"/>
      <c r="N45" s="8"/>
      <c r="O45" s="13"/>
    </row>
    <row r="46" spans="1:15" s="7" customFormat="1" ht="12">
      <c r="A46" s="53" t="s">
        <v>82</v>
      </c>
      <c r="B46" s="43" t="s">
        <v>66</v>
      </c>
      <c r="C46" s="43" t="s">
        <v>67</v>
      </c>
      <c r="D46" s="50" t="s">
        <v>40</v>
      </c>
      <c r="E46" s="43">
        <v>10</v>
      </c>
      <c r="F46" s="44" t="s">
        <v>69</v>
      </c>
      <c r="G46" s="43">
        <v>26</v>
      </c>
      <c r="H46" s="33" t="s">
        <v>68</v>
      </c>
      <c r="I46" s="43" t="s">
        <v>71</v>
      </c>
      <c r="J46" s="43" t="s">
        <v>53</v>
      </c>
      <c r="K46" s="13" t="s">
        <v>11</v>
      </c>
      <c r="L46" s="8">
        <v>0</v>
      </c>
      <c r="M46" s="8">
        <v>0</v>
      </c>
      <c r="N46" s="8">
        <v>0</v>
      </c>
      <c r="O46" s="13"/>
    </row>
    <row r="47" spans="1:15" s="7" customFormat="1" ht="12">
      <c r="A47" s="51"/>
      <c r="B47" s="43"/>
      <c r="C47" s="43"/>
      <c r="D47" s="51"/>
      <c r="E47" s="43"/>
      <c r="F47" s="45"/>
      <c r="G47" s="43"/>
      <c r="H47" s="42"/>
      <c r="I47" s="43"/>
      <c r="J47" s="43"/>
      <c r="K47" s="13" t="s">
        <v>3</v>
      </c>
      <c r="L47" s="8"/>
      <c r="M47" s="8"/>
      <c r="N47" s="8"/>
      <c r="O47" s="13"/>
    </row>
    <row r="48" spans="1:15" s="7" customFormat="1" ht="24">
      <c r="A48" s="51"/>
      <c r="B48" s="43"/>
      <c r="C48" s="43"/>
      <c r="D48" s="51"/>
      <c r="E48" s="43"/>
      <c r="F48" s="45"/>
      <c r="G48" s="43"/>
      <c r="H48" s="42"/>
      <c r="I48" s="43"/>
      <c r="J48" s="43"/>
      <c r="K48" s="13" t="s">
        <v>1</v>
      </c>
      <c r="L48" s="8"/>
      <c r="M48" s="8"/>
      <c r="N48" s="8"/>
      <c r="O48" s="13"/>
    </row>
    <row r="49" spans="1:15" s="7" customFormat="1" ht="13.5" customHeight="1">
      <c r="A49" s="51"/>
      <c r="B49" s="43"/>
      <c r="C49" s="43"/>
      <c r="D49" s="51"/>
      <c r="E49" s="43"/>
      <c r="F49" s="45"/>
      <c r="G49" s="43"/>
      <c r="H49" s="42"/>
      <c r="I49" s="43"/>
      <c r="J49" s="43"/>
      <c r="K49" s="13" t="s">
        <v>2</v>
      </c>
      <c r="L49" s="8"/>
      <c r="M49" s="8"/>
      <c r="N49" s="8"/>
      <c r="O49" s="13"/>
    </row>
    <row r="50" spans="1:15" s="7" customFormat="1" ht="12.75" customHeight="1">
      <c r="A50" s="51"/>
      <c r="B50" s="43"/>
      <c r="C50" s="43"/>
      <c r="D50" s="51"/>
      <c r="E50" s="43"/>
      <c r="F50" s="45"/>
      <c r="G50" s="43"/>
      <c r="H50" s="42"/>
      <c r="I50" s="43"/>
      <c r="J50" s="43"/>
      <c r="K50" s="13" t="s">
        <v>19</v>
      </c>
      <c r="L50" s="8"/>
      <c r="M50" s="8"/>
      <c r="N50" s="8"/>
      <c r="O50" s="13"/>
    </row>
    <row r="51" spans="1:15" s="7" customFormat="1" ht="98.25" customHeight="1">
      <c r="A51" s="52"/>
      <c r="B51" s="43"/>
      <c r="C51" s="43"/>
      <c r="D51" s="52"/>
      <c r="E51" s="43"/>
      <c r="F51" s="46"/>
      <c r="G51" s="43"/>
      <c r="H51" s="34"/>
      <c r="I51" s="43"/>
      <c r="J51" s="43"/>
      <c r="K51" s="11" t="s">
        <v>5</v>
      </c>
      <c r="L51" s="8"/>
      <c r="M51" s="8"/>
      <c r="N51" s="8"/>
      <c r="O51" s="13"/>
    </row>
    <row r="52" spans="1:15" s="7" customFormat="1" ht="12">
      <c r="A52" s="50" t="s">
        <v>83</v>
      </c>
      <c r="B52" s="43" t="s">
        <v>72</v>
      </c>
      <c r="C52" s="43" t="s">
        <v>73</v>
      </c>
      <c r="D52" s="50" t="s">
        <v>40</v>
      </c>
      <c r="E52" s="43">
        <v>4</v>
      </c>
      <c r="F52" s="44" t="s">
        <v>69</v>
      </c>
      <c r="G52" s="43">
        <v>10</v>
      </c>
      <c r="H52" s="33" t="s">
        <v>74</v>
      </c>
      <c r="I52" s="43" t="s">
        <v>126</v>
      </c>
      <c r="J52" s="43" t="s">
        <v>53</v>
      </c>
      <c r="K52" s="13" t="s">
        <v>11</v>
      </c>
      <c r="L52" s="8">
        <v>0</v>
      </c>
      <c r="M52" s="8">
        <v>0</v>
      </c>
      <c r="N52" s="8">
        <v>0</v>
      </c>
      <c r="O52" s="13"/>
    </row>
    <row r="53" spans="1:15" s="7" customFormat="1" ht="12">
      <c r="A53" s="51"/>
      <c r="B53" s="43"/>
      <c r="C53" s="43"/>
      <c r="D53" s="51"/>
      <c r="E53" s="43"/>
      <c r="F53" s="45"/>
      <c r="G53" s="43"/>
      <c r="H53" s="42"/>
      <c r="I53" s="43"/>
      <c r="J53" s="43"/>
      <c r="K53" s="13" t="s">
        <v>3</v>
      </c>
      <c r="L53" s="8"/>
      <c r="M53" s="8"/>
      <c r="N53" s="8"/>
      <c r="O53" s="13"/>
    </row>
    <row r="54" spans="1:15" s="7" customFormat="1" ht="15" customHeight="1">
      <c r="A54" s="51"/>
      <c r="B54" s="43"/>
      <c r="C54" s="43"/>
      <c r="D54" s="51"/>
      <c r="E54" s="43"/>
      <c r="F54" s="45"/>
      <c r="G54" s="43"/>
      <c r="H54" s="42"/>
      <c r="I54" s="43"/>
      <c r="J54" s="43"/>
      <c r="K54" s="21" t="s">
        <v>1</v>
      </c>
      <c r="L54" s="8"/>
      <c r="M54" s="8"/>
      <c r="N54" s="8"/>
      <c r="O54" s="13"/>
    </row>
    <row r="55" spans="1:15" s="7" customFormat="1" ht="13.5" customHeight="1">
      <c r="A55" s="51"/>
      <c r="B55" s="43"/>
      <c r="C55" s="43"/>
      <c r="D55" s="51"/>
      <c r="E55" s="43"/>
      <c r="F55" s="45"/>
      <c r="G55" s="43"/>
      <c r="H55" s="42"/>
      <c r="I55" s="43"/>
      <c r="J55" s="43"/>
      <c r="K55" s="21" t="s">
        <v>2</v>
      </c>
      <c r="L55" s="8"/>
      <c r="M55" s="8"/>
      <c r="N55" s="8"/>
      <c r="O55" s="13"/>
    </row>
    <row r="56" spans="1:15" s="7" customFormat="1" ht="12.75" customHeight="1">
      <c r="A56" s="51"/>
      <c r="B56" s="43"/>
      <c r="C56" s="43"/>
      <c r="D56" s="51"/>
      <c r="E56" s="43"/>
      <c r="F56" s="45"/>
      <c r="G56" s="43"/>
      <c r="H56" s="42"/>
      <c r="I56" s="43"/>
      <c r="J56" s="43"/>
      <c r="K56" s="21" t="s">
        <v>19</v>
      </c>
      <c r="L56" s="8"/>
      <c r="M56" s="8"/>
      <c r="N56" s="8"/>
      <c r="O56" s="13"/>
    </row>
    <row r="57" spans="1:15" s="7" customFormat="1" ht="78.75" customHeight="1">
      <c r="A57" s="52"/>
      <c r="B57" s="43"/>
      <c r="C57" s="43"/>
      <c r="D57" s="52"/>
      <c r="E57" s="43"/>
      <c r="F57" s="46"/>
      <c r="G57" s="43"/>
      <c r="H57" s="34"/>
      <c r="I57" s="43"/>
      <c r="J57" s="43"/>
      <c r="K57" s="21" t="s">
        <v>5</v>
      </c>
      <c r="L57" s="8"/>
      <c r="M57" s="8"/>
      <c r="N57" s="8"/>
      <c r="O57" s="13"/>
    </row>
    <row r="58" spans="1:15" s="7" customFormat="1" ht="12">
      <c r="A58" s="50" t="s">
        <v>84</v>
      </c>
      <c r="B58" s="43" t="s">
        <v>75</v>
      </c>
      <c r="C58" s="43" t="s">
        <v>77</v>
      </c>
      <c r="D58" s="50" t="s">
        <v>40</v>
      </c>
      <c r="E58" s="43">
        <v>25</v>
      </c>
      <c r="F58" s="43">
        <v>65</v>
      </c>
      <c r="G58" s="43">
        <v>65</v>
      </c>
      <c r="H58" s="33" t="s">
        <v>76</v>
      </c>
      <c r="I58" s="43" t="s">
        <v>78</v>
      </c>
      <c r="J58" s="43" t="s">
        <v>53</v>
      </c>
      <c r="K58" s="13" t="s">
        <v>11</v>
      </c>
      <c r="L58" s="8">
        <v>50</v>
      </c>
      <c r="M58" s="8">
        <v>0</v>
      </c>
      <c r="N58" s="8">
        <v>0</v>
      </c>
      <c r="O58" s="13"/>
    </row>
    <row r="59" spans="1:15" s="7" customFormat="1" ht="51" customHeight="1">
      <c r="A59" s="51"/>
      <c r="B59" s="43"/>
      <c r="C59" s="43"/>
      <c r="D59" s="51"/>
      <c r="E59" s="43"/>
      <c r="F59" s="43"/>
      <c r="G59" s="43"/>
      <c r="H59" s="42"/>
      <c r="I59" s="43"/>
      <c r="J59" s="43"/>
      <c r="K59" s="11" t="s">
        <v>3</v>
      </c>
      <c r="L59" s="8">
        <v>50</v>
      </c>
      <c r="M59" s="8"/>
      <c r="N59" s="8"/>
      <c r="O59" s="13" t="s">
        <v>113</v>
      </c>
    </row>
    <row r="60" spans="1:15" s="7" customFormat="1" ht="17.25" customHeight="1">
      <c r="A60" s="51"/>
      <c r="B60" s="43"/>
      <c r="C60" s="43"/>
      <c r="D60" s="51"/>
      <c r="E60" s="43"/>
      <c r="F60" s="43"/>
      <c r="G60" s="43"/>
      <c r="H60" s="42"/>
      <c r="I60" s="43"/>
      <c r="J60" s="43"/>
      <c r="K60" s="13" t="s">
        <v>1</v>
      </c>
      <c r="L60" s="8"/>
      <c r="M60" s="8"/>
      <c r="N60" s="8"/>
      <c r="O60" s="13"/>
    </row>
    <row r="61" spans="1:15" s="7" customFormat="1" ht="13.5" customHeight="1">
      <c r="A61" s="51"/>
      <c r="B61" s="43"/>
      <c r="C61" s="43"/>
      <c r="D61" s="51"/>
      <c r="E61" s="43"/>
      <c r="F61" s="43"/>
      <c r="G61" s="43"/>
      <c r="H61" s="42"/>
      <c r="I61" s="43"/>
      <c r="J61" s="43"/>
      <c r="K61" s="13" t="s">
        <v>2</v>
      </c>
      <c r="L61" s="8"/>
      <c r="M61" s="8"/>
      <c r="N61" s="8"/>
      <c r="O61" s="13"/>
    </row>
    <row r="62" spans="1:15" s="7" customFormat="1" ht="12.75" customHeight="1">
      <c r="A62" s="51"/>
      <c r="B62" s="43"/>
      <c r="C62" s="43"/>
      <c r="D62" s="51"/>
      <c r="E62" s="43"/>
      <c r="F62" s="43"/>
      <c r="G62" s="43"/>
      <c r="H62" s="42"/>
      <c r="I62" s="43"/>
      <c r="J62" s="43"/>
      <c r="K62" s="13" t="s">
        <v>19</v>
      </c>
      <c r="L62" s="8"/>
      <c r="M62" s="8"/>
      <c r="N62" s="8"/>
      <c r="O62" s="13"/>
    </row>
    <row r="63" spans="1:15" s="7" customFormat="1" ht="42" customHeight="1">
      <c r="A63" s="52"/>
      <c r="B63" s="43"/>
      <c r="C63" s="43"/>
      <c r="D63" s="52"/>
      <c r="E63" s="43"/>
      <c r="F63" s="43"/>
      <c r="G63" s="43"/>
      <c r="H63" s="34"/>
      <c r="I63" s="43"/>
      <c r="J63" s="43"/>
      <c r="K63" s="11" t="s">
        <v>5</v>
      </c>
      <c r="L63" s="8"/>
      <c r="M63" s="8"/>
      <c r="N63" s="8"/>
      <c r="O63" s="13"/>
    </row>
    <row r="64" spans="1:15" s="7" customFormat="1" ht="12">
      <c r="A64" s="50" t="s">
        <v>85</v>
      </c>
      <c r="B64" s="43" t="s">
        <v>86</v>
      </c>
      <c r="C64" s="43" t="s">
        <v>87</v>
      </c>
      <c r="D64" s="50" t="s">
        <v>40</v>
      </c>
      <c r="E64" s="43">
        <v>3</v>
      </c>
      <c r="F64" s="44" t="s">
        <v>69</v>
      </c>
      <c r="G64" s="43">
        <v>0</v>
      </c>
      <c r="H64" s="33" t="s">
        <v>88</v>
      </c>
      <c r="I64" s="43" t="s">
        <v>89</v>
      </c>
      <c r="J64" s="43" t="s">
        <v>53</v>
      </c>
      <c r="K64" s="13" t="s">
        <v>11</v>
      </c>
      <c r="L64" s="8">
        <v>1350</v>
      </c>
      <c r="M64" s="8">
        <v>0</v>
      </c>
      <c r="N64" s="8">
        <v>0</v>
      </c>
      <c r="O64" s="13"/>
    </row>
    <row r="65" spans="1:15" s="7" customFormat="1" ht="12">
      <c r="A65" s="51"/>
      <c r="B65" s="43"/>
      <c r="C65" s="43"/>
      <c r="D65" s="51"/>
      <c r="E65" s="43"/>
      <c r="F65" s="45"/>
      <c r="G65" s="43"/>
      <c r="H65" s="42"/>
      <c r="I65" s="43"/>
      <c r="J65" s="43"/>
      <c r="K65" s="13" t="s">
        <v>3</v>
      </c>
      <c r="L65" s="8">
        <v>450</v>
      </c>
      <c r="M65" s="8"/>
      <c r="N65" s="8"/>
      <c r="O65" s="13"/>
    </row>
    <row r="66" spans="1:15" s="7" customFormat="1" ht="24">
      <c r="A66" s="51"/>
      <c r="B66" s="43"/>
      <c r="C66" s="43"/>
      <c r="D66" s="51"/>
      <c r="E66" s="43"/>
      <c r="F66" s="45"/>
      <c r="G66" s="43"/>
      <c r="H66" s="42"/>
      <c r="I66" s="43"/>
      <c r="J66" s="43"/>
      <c r="K66" s="13" t="s">
        <v>1</v>
      </c>
      <c r="L66" s="8"/>
      <c r="M66" s="8"/>
      <c r="N66" s="8"/>
      <c r="O66" s="13"/>
    </row>
    <row r="67" spans="1:15" s="7" customFormat="1" ht="13.5" customHeight="1">
      <c r="A67" s="51"/>
      <c r="B67" s="43"/>
      <c r="C67" s="43"/>
      <c r="D67" s="51"/>
      <c r="E67" s="43"/>
      <c r="F67" s="45"/>
      <c r="G67" s="43"/>
      <c r="H67" s="42"/>
      <c r="I67" s="43"/>
      <c r="J67" s="43"/>
      <c r="K67" s="13" t="s">
        <v>2</v>
      </c>
      <c r="L67" s="8"/>
      <c r="M67" s="8"/>
      <c r="N67" s="8"/>
      <c r="O67" s="13"/>
    </row>
    <row r="68" spans="1:15" s="7" customFormat="1" ht="12.75" customHeight="1">
      <c r="A68" s="51"/>
      <c r="B68" s="43"/>
      <c r="C68" s="43"/>
      <c r="D68" s="51"/>
      <c r="E68" s="43"/>
      <c r="F68" s="45"/>
      <c r="G68" s="43"/>
      <c r="H68" s="42"/>
      <c r="I68" s="43"/>
      <c r="J68" s="43"/>
      <c r="K68" s="13" t="s">
        <v>19</v>
      </c>
      <c r="L68" s="8"/>
      <c r="M68" s="8"/>
      <c r="N68" s="8"/>
      <c r="O68" s="13"/>
    </row>
    <row r="69" spans="1:15" s="7" customFormat="1" ht="48" customHeight="1">
      <c r="A69" s="52"/>
      <c r="B69" s="43"/>
      <c r="C69" s="43"/>
      <c r="D69" s="52"/>
      <c r="E69" s="43"/>
      <c r="F69" s="46"/>
      <c r="G69" s="43"/>
      <c r="H69" s="34"/>
      <c r="I69" s="43"/>
      <c r="J69" s="43"/>
      <c r="K69" s="11" t="s">
        <v>5</v>
      </c>
      <c r="L69" s="19">
        <v>900</v>
      </c>
      <c r="M69" s="8"/>
      <c r="N69" s="8"/>
      <c r="O69" s="13"/>
    </row>
    <row r="70" spans="1:15" s="7" customFormat="1" ht="12">
      <c r="A70" s="50" t="s">
        <v>90</v>
      </c>
      <c r="B70" s="43" t="s">
        <v>91</v>
      </c>
      <c r="C70" s="43" t="s">
        <v>92</v>
      </c>
      <c r="D70" s="50" t="s">
        <v>93</v>
      </c>
      <c r="E70" s="43">
        <v>1</v>
      </c>
      <c r="F70" s="44" t="s">
        <v>69</v>
      </c>
      <c r="G70" s="43">
        <v>0</v>
      </c>
      <c r="H70" s="86" t="s">
        <v>94</v>
      </c>
      <c r="I70" s="43" t="s">
        <v>115</v>
      </c>
      <c r="J70" s="43" t="s">
        <v>53</v>
      </c>
      <c r="K70" s="13" t="s">
        <v>11</v>
      </c>
      <c r="L70" s="8">
        <f>SUM(L71:L75)</f>
        <v>325</v>
      </c>
      <c r="M70" s="8">
        <v>0</v>
      </c>
      <c r="N70" s="8">
        <v>0</v>
      </c>
      <c r="O70" s="13"/>
    </row>
    <row r="71" spans="1:15" s="7" customFormat="1" ht="81.75" customHeight="1">
      <c r="A71" s="51"/>
      <c r="B71" s="43"/>
      <c r="C71" s="43"/>
      <c r="D71" s="51"/>
      <c r="E71" s="43"/>
      <c r="F71" s="45"/>
      <c r="G71" s="43"/>
      <c r="H71" s="87"/>
      <c r="I71" s="43"/>
      <c r="J71" s="43"/>
      <c r="K71" s="11" t="s">
        <v>3</v>
      </c>
      <c r="L71" s="17">
        <v>25</v>
      </c>
      <c r="M71" s="8"/>
      <c r="N71" s="8"/>
      <c r="O71" s="13" t="s">
        <v>114</v>
      </c>
    </row>
    <row r="72" spans="1:15" s="7" customFormat="1" ht="19.5" customHeight="1">
      <c r="A72" s="51"/>
      <c r="B72" s="43"/>
      <c r="C72" s="43"/>
      <c r="D72" s="51"/>
      <c r="E72" s="43"/>
      <c r="F72" s="45"/>
      <c r="G72" s="43"/>
      <c r="H72" s="87"/>
      <c r="I72" s="43"/>
      <c r="J72" s="43"/>
      <c r="K72" s="13" t="s">
        <v>1</v>
      </c>
      <c r="L72" s="8"/>
      <c r="M72" s="8"/>
      <c r="N72" s="8"/>
      <c r="O72" s="13"/>
    </row>
    <row r="73" spans="1:15" s="7" customFormat="1" ht="13.5" customHeight="1">
      <c r="A73" s="51"/>
      <c r="B73" s="43"/>
      <c r="C73" s="43"/>
      <c r="D73" s="51"/>
      <c r="E73" s="43"/>
      <c r="F73" s="45"/>
      <c r="G73" s="43"/>
      <c r="H73" s="87"/>
      <c r="I73" s="43"/>
      <c r="J73" s="43"/>
      <c r="K73" s="13" t="s">
        <v>2</v>
      </c>
      <c r="L73" s="8"/>
      <c r="M73" s="8"/>
      <c r="N73" s="8"/>
      <c r="O73" s="13"/>
    </row>
    <row r="74" spans="1:15" s="7" customFormat="1" ht="12.75" customHeight="1">
      <c r="A74" s="51"/>
      <c r="B74" s="43"/>
      <c r="C74" s="43"/>
      <c r="D74" s="51"/>
      <c r="E74" s="43"/>
      <c r="F74" s="45"/>
      <c r="G74" s="43"/>
      <c r="H74" s="87"/>
      <c r="I74" s="43"/>
      <c r="J74" s="43"/>
      <c r="K74" s="13" t="s">
        <v>19</v>
      </c>
      <c r="L74" s="8"/>
      <c r="M74" s="8"/>
      <c r="N74" s="8"/>
      <c r="O74" s="13"/>
    </row>
    <row r="75" spans="1:15" s="7" customFormat="1" ht="25.5" customHeight="1">
      <c r="A75" s="52"/>
      <c r="B75" s="43"/>
      <c r="C75" s="43"/>
      <c r="D75" s="52"/>
      <c r="E75" s="43"/>
      <c r="F75" s="46"/>
      <c r="G75" s="43"/>
      <c r="H75" s="88"/>
      <c r="I75" s="43"/>
      <c r="J75" s="43"/>
      <c r="K75" s="11" t="s">
        <v>5</v>
      </c>
      <c r="L75" s="17">
        <v>300</v>
      </c>
      <c r="M75" s="8"/>
      <c r="N75" s="8"/>
      <c r="O75" s="13"/>
    </row>
    <row r="76" spans="1:15" s="7" customFormat="1" ht="12">
      <c r="A76" s="50" t="s">
        <v>95</v>
      </c>
      <c r="B76" s="43" t="s">
        <v>96</v>
      </c>
      <c r="C76" s="43" t="s">
        <v>92</v>
      </c>
      <c r="D76" s="50" t="s">
        <v>40</v>
      </c>
      <c r="E76" s="43">
        <v>1</v>
      </c>
      <c r="F76" s="44" t="s">
        <v>69</v>
      </c>
      <c r="G76" s="43">
        <v>0</v>
      </c>
      <c r="H76" s="33" t="s">
        <v>97</v>
      </c>
      <c r="I76" s="43" t="s">
        <v>98</v>
      </c>
      <c r="J76" s="43" t="s">
        <v>53</v>
      </c>
      <c r="K76" s="13" t="s">
        <v>11</v>
      </c>
      <c r="L76" s="8">
        <v>700</v>
      </c>
      <c r="M76" s="8">
        <v>0</v>
      </c>
      <c r="N76" s="8">
        <v>0</v>
      </c>
      <c r="O76" s="13"/>
    </row>
    <row r="77" spans="1:15" s="7" customFormat="1" ht="53.25" customHeight="1">
      <c r="A77" s="51"/>
      <c r="B77" s="43"/>
      <c r="C77" s="43"/>
      <c r="D77" s="51"/>
      <c r="E77" s="43"/>
      <c r="F77" s="45"/>
      <c r="G77" s="43"/>
      <c r="H77" s="42"/>
      <c r="I77" s="43"/>
      <c r="J77" s="43"/>
      <c r="K77" s="11" t="s">
        <v>3</v>
      </c>
      <c r="L77" s="17">
        <v>300</v>
      </c>
      <c r="M77" s="8"/>
      <c r="N77" s="8"/>
      <c r="O77" s="13" t="s">
        <v>116</v>
      </c>
    </row>
    <row r="78" spans="1:15" s="7" customFormat="1" ht="16.5" customHeight="1">
      <c r="A78" s="51"/>
      <c r="B78" s="43"/>
      <c r="C78" s="43"/>
      <c r="D78" s="51"/>
      <c r="E78" s="43"/>
      <c r="F78" s="45"/>
      <c r="G78" s="43"/>
      <c r="H78" s="42"/>
      <c r="I78" s="43"/>
      <c r="J78" s="43"/>
      <c r="K78" s="13" t="s">
        <v>1</v>
      </c>
      <c r="L78" s="8"/>
      <c r="M78" s="8"/>
      <c r="N78" s="8"/>
      <c r="O78" s="13"/>
    </row>
    <row r="79" spans="1:15" s="7" customFormat="1" ht="13.5" customHeight="1">
      <c r="A79" s="51"/>
      <c r="B79" s="43"/>
      <c r="C79" s="43"/>
      <c r="D79" s="51"/>
      <c r="E79" s="43"/>
      <c r="F79" s="45"/>
      <c r="G79" s="43"/>
      <c r="H79" s="42"/>
      <c r="I79" s="43"/>
      <c r="J79" s="43"/>
      <c r="K79" s="13" t="s">
        <v>2</v>
      </c>
      <c r="L79" s="8"/>
      <c r="M79" s="8"/>
      <c r="N79" s="8"/>
      <c r="O79" s="13"/>
    </row>
    <row r="80" spans="1:15" s="7" customFormat="1" ht="12.75" customHeight="1">
      <c r="A80" s="51"/>
      <c r="B80" s="43"/>
      <c r="C80" s="43"/>
      <c r="D80" s="51"/>
      <c r="E80" s="43"/>
      <c r="F80" s="45"/>
      <c r="G80" s="43"/>
      <c r="H80" s="42"/>
      <c r="I80" s="43"/>
      <c r="J80" s="43"/>
      <c r="K80" s="13" t="s">
        <v>19</v>
      </c>
      <c r="L80" s="8"/>
      <c r="M80" s="8"/>
      <c r="N80" s="8"/>
      <c r="O80" s="13"/>
    </row>
    <row r="81" spans="1:15" s="7" customFormat="1" ht="53.25" customHeight="1">
      <c r="A81" s="52"/>
      <c r="B81" s="43"/>
      <c r="C81" s="43"/>
      <c r="D81" s="52"/>
      <c r="E81" s="43"/>
      <c r="F81" s="46"/>
      <c r="G81" s="43"/>
      <c r="H81" s="34"/>
      <c r="I81" s="43"/>
      <c r="J81" s="43"/>
      <c r="K81" s="11" t="s">
        <v>5</v>
      </c>
      <c r="L81" s="17">
        <v>400</v>
      </c>
      <c r="M81" s="8"/>
      <c r="N81" s="8"/>
      <c r="O81" s="11" t="s">
        <v>119</v>
      </c>
    </row>
    <row r="82" spans="1:15" s="7" customFormat="1" ht="12">
      <c r="A82" s="86" t="s">
        <v>99</v>
      </c>
      <c r="B82" s="43" t="s">
        <v>100</v>
      </c>
      <c r="C82" s="43" t="s">
        <v>92</v>
      </c>
      <c r="D82" s="50" t="s">
        <v>40</v>
      </c>
      <c r="E82" s="43">
        <v>1</v>
      </c>
      <c r="F82" s="43">
        <v>0</v>
      </c>
      <c r="G82" s="43">
        <v>0</v>
      </c>
      <c r="H82" s="33" t="s">
        <v>101</v>
      </c>
      <c r="I82" s="43" t="s">
        <v>102</v>
      </c>
      <c r="J82" s="43" t="s">
        <v>53</v>
      </c>
      <c r="K82" s="13" t="s">
        <v>11</v>
      </c>
      <c r="L82" s="8">
        <v>325</v>
      </c>
      <c r="M82" s="8">
        <v>0</v>
      </c>
      <c r="N82" s="8">
        <v>0</v>
      </c>
      <c r="O82" s="13"/>
    </row>
    <row r="83" spans="1:15" s="7" customFormat="1" ht="48">
      <c r="A83" s="87"/>
      <c r="B83" s="43"/>
      <c r="C83" s="43"/>
      <c r="D83" s="51"/>
      <c r="E83" s="43"/>
      <c r="F83" s="43"/>
      <c r="G83" s="43"/>
      <c r="H83" s="42"/>
      <c r="I83" s="43"/>
      <c r="J83" s="43"/>
      <c r="K83" s="11" t="s">
        <v>3</v>
      </c>
      <c r="L83" s="17">
        <v>125</v>
      </c>
      <c r="M83" s="8"/>
      <c r="N83" s="8"/>
      <c r="O83" s="13" t="s">
        <v>117</v>
      </c>
    </row>
    <row r="84" spans="1:15" s="7" customFormat="1" ht="15" customHeight="1">
      <c r="A84" s="87"/>
      <c r="B84" s="43"/>
      <c r="C84" s="43"/>
      <c r="D84" s="51"/>
      <c r="E84" s="43"/>
      <c r="F84" s="43"/>
      <c r="G84" s="43"/>
      <c r="H84" s="42"/>
      <c r="I84" s="43"/>
      <c r="J84" s="43"/>
      <c r="K84" s="13" t="s">
        <v>1</v>
      </c>
      <c r="L84" s="8"/>
      <c r="M84" s="8"/>
      <c r="N84" s="8"/>
      <c r="O84" s="13"/>
    </row>
    <row r="85" spans="1:15" s="7" customFormat="1" ht="13.5" customHeight="1">
      <c r="A85" s="87"/>
      <c r="B85" s="43"/>
      <c r="C85" s="43"/>
      <c r="D85" s="51"/>
      <c r="E85" s="43"/>
      <c r="F85" s="43"/>
      <c r="G85" s="43"/>
      <c r="H85" s="42"/>
      <c r="I85" s="43"/>
      <c r="J85" s="43"/>
      <c r="K85" s="13" t="s">
        <v>2</v>
      </c>
      <c r="L85" s="8"/>
      <c r="M85" s="8"/>
      <c r="N85" s="8"/>
      <c r="O85" s="13"/>
    </row>
    <row r="86" spans="1:15" s="7" customFormat="1" ht="12.75" customHeight="1">
      <c r="A86" s="87"/>
      <c r="B86" s="43"/>
      <c r="C86" s="43"/>
      <c r="D86" s="51"/>
      <c r="E86" s="43"/>
      <c r="F86" s="43"/>
      <c r="G86" s="43"/>
      <c r="H86" s="42"/>
      <c r="I86" s="43"/>
      <c r="J86" s="43"/>
      <c r="K86" s="13" t="s">
        <v>19</v>
      </c>
      <c r="L86" s="8"/>
      <c r="M86" s="8"/>
      <c r="N86" s="8"/>
      <c r="O86" s="13"/>
    </row>
    <row r="87" spans="1:15" s="7" customFormat="1" ht="78" customHeight="1">
      <c r="A87" s="88"/>
      <c r="B87" s="43"/>
      <c r="C87" s="43"/>
      <c r="D87" s="52"/>
      <c r="E87" s="43"/>
      <c r="F87" s="43"/>
      <c r="G87" s="43"/>
      <c r="H87" s="34"/>
      <c r="I87" s="43"/>
      <c r="J87" s="43"/>
      <c r="K87" s="11" t="s">
        <v>5</v>
      </c>
      <c r="L87" s="17">
        <v>200</v>
      </c>
      <c r="M87" s="8"/>
      <c r="N87" s="8"/>
      <c r="O87" s="20" t="s">
        <v>118</v>
      </c>
    </row>
    <row r="88" spans="1:15" s="7" customFormat="1" ht="12">
      <c r="A88" s="50" t="s">
        <v>103</v>
      </c>
      <c r="B88" s="43" t="s">
        <v>104</v>
      </c>
      <c r="C88" s="43" t="s">
        <v>105</v>
      </c>
      <c r="D88" s="50" t="s">
        <v>40</v>
      </c>
      <c r="E88" s="43">
        <v>2</v>
      </c>
      <c r="F88" s="43">
        <v>2</v>
      </c>
      <c r="G88" s="43">
        <v>2</v>
      </c>
      <c r="H88" s="33" t="s">
        <v>106</v>
      </c>
      <c r="I88" s="43" t="s">
        <v>107</v>
      </c>
      <c r="J88" s="43" t="s">
        <v>53</v>
      </c>
      <c r="K88" s="13" t="s">
        <v>11</v>
      </c>
      <c r="L88" s="8">
        <v>0</v>
      </c>
      <c r="M88" s="8">
        <v>0</v>
      </c>
      <c r="N88" s="8">
        <v>0</v>
      </c>
      <c r="O88" s="13"/>
    </row>
    <row r="89" spans="1:15" s="7" customFormat="1" ht="12">
      <c r="A89" s="51"/>
      <c r="B89" s="43"/>
      <c r="C89" s="43"/>
      <c r="D89" s="51"/>
      <c r="E89" s="43"/>
      <c r="F89" s="43"/>
      <c r="G89" s="43"/>
      <c r="H89" s="42"/>
      <c r="I89" s="43"/>
      <c r="J89" s="43"/>
      <c r="K89" s="13" t="s">
        <v>3</v>
      </c>
      <c r="L89" s="8"/>
      <c r="M89" s="8"/>
      <c r="N89" s="8"/>
      <c r="O89" s="13"/>
    </row>
    <row r="90" spans="1:15" s="7" customFormat="1" ht="16.5" customHeight="1">
      <c r="A90" s="51"/>
      <c r="B90" s="43"/>
      <c r="C90" s="43"/>
      <c r="D90" s="51"/>
      <c r="E90" s="43"/>
      <c r="F90" s="43"/>
      <c r="G90" s="43"/>
      <c r="H90" s="42"/>
      <c r="I90" s="43"/>
      <c r="J90" s="43"/>
      <c r="K90" s="13" t="s">
        <v>1</v>
      </c>
      <c r="L90" s="8"/>
      <c r="M90" s="8"/>
      <c r="N90" s="8"/>
      <c r="O90" s="13"/>
    </row>
    <row r="91" spans="1:15" s="7" customFormat="1" ht="13.5" customHeight="1">
      <c r="A91" s="51"/>
      <c r="B91" s="43"/>
      <c r="C91" s="43"/>
      <c r="D91" s="51"/>
      <c r="E91" s="43"/>
      <c r="F91" s="43"/>
      <c r="G91" s="43"/>
      <c r="H91" s="42"/>
      <c r="I91" s="43"/>
      <c r="J91" s="43"/>
      <c r="K91" s="13" t="s">
        <v>2</v>
      </c>
      <c r="L91" s="8"/>
      <c r="M91" s="8"/>
      <c r="N91" s="8"/>
      <c r="O91" s="13"/>
    </row>
    <row r="92" spans="1:15" s="7" customFormat="1" ht="12.75" customHeight="1">
      <c r="A92" s="51"/>
      <c r="B92" s="43"/>
      <c r="C92" s="43"/>
      <c r="D92" s="51"/>
      <c r="E92" s="43"/>
      <c r="F92" s="43"/>
      <c r="G92" s="43"/>
      <c r="H92" s="42"/>
      <c r="I92" s="43"/>
      <c r="J92" s="43"/>
      <c r="K92" s="13" t="s">
        <v>19</v>
      </c>
      <c r="L92" s="8"/>
      <c r="M92" s="8"/>
      <c r="N92" s="8"/>
      <c r="O92" s="13"/>
    </row>
    <row r="93" spans="1:15" s="7" customFormat="1" ht="42" customHeight="1">
      <c r="A93" s="52"/>
      <c r="B93" s="43"/>
      <c r="C93" s="43"/>
      <c r="D93" s="52"/>
      <c r="E93" s="43"/>
      <c r="F93" s="43"/>
      <c r="G93" s="43"/>
      <c r="H93" s="34"/>
      <c r="I93" s="43"/>
      <c r="J93" s="43"/>
      <c r="K93" s="11" t="s">
        <v>5</v>
      </c>
      <c r="L93" s="8"/>
      <c r="M93" s="8"/>
      <c r="N93" s="8"/>
      <c r="O93" s="13"/>
    </row>
    <row r="94" spans="1:15" s="7" customFormat="1" ht="12">
      <c r="A94" s="61"/>
      <c r="B94" s="43" t="s">
        <v>108</v>
      </c>
      <c r="C94" s="43" t="s">
        <v>109</v>
      </c>
      <c r="D94" s="50" t="s">
        <v>40</v>
      </c>
      <c r="E94" s="43">
        <v>20</v>
      </c>
      <c r="F94" s="43">
        <v>25</v>
      </c>
      <c r="G94" s="43">
        <v>25</v>
      </c>
      <c r="H94" s="50"/>
      <c r="I94" s="43" t="s">
        <v>110</v>
      </c>
      <c r="J94" s="43" t="s">
        <v>53</v>
      </c>
      <c r="K94" s="13" t="s">
        <v>11</v>
      </c>
      <c r="L94" s="8">
        <v>0</v>
      </c>
      <c r="M94" s="8">
        <v>0</v>
      </c>
      <c r="N94" s="8">
        <v>0</v>
      </c>
      <c r="O94" s="13"/>
    </row>
    <row r="95" spans="1:15" s="7" customFormat="1" ht="12">
      <c r="A95" s="61"/>
      <c r="B95" s="43"/>
      <c r="C95" s="43"/>
      <c r="D95" s="51"/>
      <c r="E95" s="43"/>
      <c r="F95" s="43"/>
      <c r="G95" s="43"/>
      <c r="H95" s="51"/>
      <c r="I95" s="43"/>
      <c r="J95" s="43"/>
      <c r="K95" s="13" t="s">
        <v>3</v>
      </c>
      <c r="L95" s="8"/>
      <c r="M95" s="8"/>
      <c r="N95" s="8"/>
      <c r="O95" s="13"/>
    </row>
    <row r="96" spans="1:15" s="7" customFormat="1" ht="24">
      <c r="A96" s="61"/>
      <c r="B96" s="43"/>
      <c r="C96" s="43"/>
      <c r="D96" s="51"/>
      <c r="E96" s="43"/>
      <c r="F96" s="43"/>
      <c r="G96" s="43"/>
      <c r="H96" s="51"/>
      <c r="I96" s="43"/>
      <c r="J96" s="43"/>
      <c r="K96" s="13" t="s">
        <v>1</v>
      </c>
      <c r="L96" s="8"/>
      <c r="M96" s="8"/>
      <c r="N96" s="8"/>
      <c r="O96" s="13"/>
    </row>
    <row r="97" spans="1:15" s="7" customFormat="1" ht="13.5" customHeight="1">
      <c r="A97" s="61"/>
      <c r="B97" s="43"/>
      <c r="C97" s="43"/>
      <c r="D97" s="51"/>
      <c r="E97" s="43"/>
      <c r="F97" s="43"/>
      <c r="G97" s="43"/>
      <c r="H97" s="51"/>
      <c r="I97" s="43"/>
      <c r="J97" s="43"/>
      <c r="K97" s="13" t="s">
        <v>2</v>
      </c>
      <c r="L97" s="8"/>
      <c r="M97" s="8"/>
      <c r="N97" s="8"/>
      <c r="O97" s="13"/>
    </row>
    <row r="98" spans="1:15" s="7" customFormat="1" ht="12.75" customHeight="1">
      <c r="A98" s="61"/>
      <c r="B98" s="43"/>
      <c r="C98" s="43"/>
      <c r="D98" s="51"/>
      <c r="E98" s="43"/>
      <c r="F98" s="43"/>
      <c r="G98" s="43"/>
      <c r="H98" s="51"/>
      <c r="I98" s="43"/>
      <c r="J98" s="43"/>
      <c r="K98" s="13" t="s">
        <v>19</v>
      </c>
      <c r="L98" s="8"/>
      <c r="M98" s="8"/>
      <c r="N98" s="8"/>
      <c r="O98" s="13"/>
    </row>
    <row r="99" spans="1:15" s="7" customFormat="1" ht="29.25" customHeight="1">
      <c r="A99" s="61"/>
      <c r="B99" s="43"/>
      <c r="C99" s="43"/>
      <c r="D99" s="52"/>
      <c r="E99" s="43"/>
      <c r="F99" s="43"/>
      <c r="G99" s="43"/>
      <c r="H99" s="52"/>
      <c r="I99" s="43"/>
      <c r="J99" s="43"/>
      <c r="K99" s="13" t="s">
        <v>5</v>
      </c>
      <c r="L99" s="8"/>
      <c r="M99" s="8"/>
      <c r="N99" s="8"/>
      <c r="O99" s="13"/>
    </row>
    <row r="100" spans="1:15" s="7" customFormat="1" ht="12">
      <c r="A100" s="61"/>
      <c r="B100" s="62" t="s">
        <v>13</v>
      </c>
      <c r="C100" s="63"/>
      <c r="D100" s="63"/>
      <c r="E100" s="63"/>
      <c r="F100" s="63"/>
      <c r="G100" s="63"/>
      <c r="H100" s="63"/>
      <c r="I100" s="64"/>
      <c r="J100" s="25"/>
      <c r="K100" s="13" t="s">
        <v>11</v>
      </c>
      <c r="L100" s="9">
        <f>SUM(L101:L105)</f>
        <v>1550</v>
      </c>
      <c r="M100" s="9">
        <f>SUM(M101:M105)</f>
        <v>1086.5999999999999</v>
      </c>
      <c r="N100" s="9">
        <f>SUM(N101:N105)</f>
        <v>1086.5999999999999</v>
      </c>
      <c r="O100" s="13"/>
    </row>
    <row r="101" spans="1:15" s="7" customFormat="1" ht="12">
      <c r="A101" s="61"/>
      <c r="B101" s="65"/>
      <c r="C101" s="66"/>
      <c r="D101" s="66"/>
      <c r="E101" s="66"/>
      <c r="F101" s="66"/>
      <c r="G101" s="66"/>
      <c r="H101" s="66"/>
      <c r="I101" s="67"/>
      <c r="J101" s="26"/>
      <c r="K101" s="13" t="s">
        <v>3</v>
      </c>
      <c r="L101" s="9">
        <v>650</v>
      </c>
      <c r="M101" s="9">
        <v>157.1</v>
      </c>
      <c r="N101" s="9">
        <v>157.1</v>
      </c>
      <c r="O101" s="13"/>
    </row>
    <row r="102" spans="1:15" s="7" customFormat="1" ht="24">
      <c r="A102" s="61"/>
      <c r="B102" s="65"/>
      <c r="C102" s="66"/>
      <c r="D102" s="66"/>
      <c r="E102" s="66"/>
      <c r="F102" s="66"/>
      <c r="G102" s="66"/>
      <c r="H102" s="66"/>
      <c r="I102" s="67"/>
      <c r="J102" s="26"/>
      <c r="K102" s="13" t="s">
        <v>1</v>
      </c>
      <c r="L102" s="9"/>
      <c r="M102" s="9"/>
      <c r="N102" s="9"/>
      <c r="O102" s="13"/>
    </row>
    <row r="103" spans="1:15" s="7" customFormat="1" ht="15" customHeight="1">
      <c r="A103" s="61"/>
      <c r="B103" s="65"/>
      <c r="C103" s="66"/>
      <c r="D103" s="66"/>
      <c r="E103" s="66"/>
      <c r="F103" s="66"/>
      <c r="G103" s="66"/>
      <c r="H103" s="66"/>
      <c r="I103" s="67"/>
      <c r="J103" s="26"/>
      <c r="K103" s="13" t="s">
        <v>2</v>
      </c>
      <c r="L103" s="9"/>
      <c r="M103" s="9">
        <v>929.5</v>
      </c>
      <c r="N103" s="9">
        <v>929.5</v>
      </c>
      <c r="O103" s="13"/>
    </row>
    <row r="104" spans="1:15" s="7" customFormat="1" ht="16.5" customHeight="1">
      <c r="A104" s="61"/>
      <c r="B104" s="65"/>
      <c r="C104" s="66"/>
      <c r="D104" s="66"/>
      <c r="E104" s="66"/>
      <c r="F104" s="66"/>
      <c r="G104" s="66"/>
      <c r="H104" s="66"/>
      <c r="I104" s="67"/>
      <c r="J104" s="26"/>
      <c r="K104" s="13" t="s">
        <v>19</v>
      </c>
      <c r="L104" s="9"/>
      <c r="M104" s="9"/>
      <c r="N104" s="9"/>
      <c r="O104" s="13"/>
    </row>
    <row r="105" spans="1:15" s="7" customFormat="1" ht="24">
      <c r="A105" s="61"/>
      <c r="B105" s="68"/>
      <c r="C105" s="69"/>
      <c r="D105" s="69"/>
      <c r="E105" s="69"/>
      <c r="F105" s="69"/>
      <c r="G105" s="69"/>
      <c r="H105" s="69"/>
      <c r="I105" s="70"/>
      <c r="J105" s="27"/>
      <c r="K105" s="13" t="s">
        <v>5</v>
      </c>
      <c r="L105" s="19">
        <v>900</v>
      </c>
      <c r="M105" s="9"/>
      <c r="N105" s="9"/>
      <c r="O105" s="13"/>
    </row>
    <row r="106" spans="1:15" s="7" customFormat="1" ht="24" customHeight="1">
      <c r="A106" s="13"/>
      <c r="B106" s="54" t="s">
        <v>31</v>
      </c>
      <c r="C106" s="54"/>
      <c r="D106" s="54"/>
      <c r="E106" s="54"/>
      <c r="F106" s="54"/>
      <c r="G106" s="54"/>
      <c r="H106" s="54"/>
      <c r="I106" s="54"/>
      <c r="J106" s="55"/>
      <c r="K106" s="13"/>
      <c r="L106" s="17"/>
      <c r="M106" s="17"/>
      <c r="N106" s="8"/>
      <c r="O106" s="13"/>
    </row>
    <row r="107" spans="1:15" s="7" customFormat="1" ht="37.5" customHeight="1">
      <c r="A107" s="74"/>
      <c r="B107" s="75" t="s">
        <v>121</v>
      </c>
      <c r="C107" s="75"/>
      <c r="D107" s="75"/>
      <c r="E107" s="75"/>
      <c r="F107" s="75"/>
      <c r="G107" s="75"/>
      <c r="H107" s="75"/>
      <c r="I107" s="75"/>
      <c r="J107" s="76"/>
      <c r="K107" s="13" t="s">
        <v>32</v>
      </c>
      <c r="L107" s="19">
        <v>650</v>
      </c>
      <c r="M107" s="19">
        <v>1086.5999999999999</v>
      </c>
      <c r="N107" s="19">
        <v>1086.5999999999999</v>
      </c>
      <c r="O107" s="13"/>
    </row>
    <row r="108" spans="1:15" s="7" customFormat="1" ht="30.75" customHeight="1">
      <c r="A108" s="74"/>
      <c r="B108" s="77"/>
      <c r="C108" s="77"/>
      <c r="D108" s="77"/>
      <c r="E108" s="77"/>
      <c r="F108" s="77"/>
      <c r="G108" s="77"/>
      <c r="H108" s="77"/>
      <c r="I108" s="77"/>
      <c r="J108" s="78"/>
      <c r="K108" s="13" t="s">
        <v>33</v>
      </c>
      <c r="L108" s="19"/>
      <c r="M108" s="19"/>
      <c r="N108" s="19"/>
      <c r="O108" s="13"/>
    </row>
    <row r="109" spans="1:15" s="7" customFormat="1" ht="24">
      <c r="A109" s="74"/>
      <c r="B109" s="79"/>
      <c r="C109" s="79"/>
      <c r="D109" s="79"/>
      <c r="E109" s="79"/>
      <c r="F109" s="79"/>
      <c r="G109" s="79"/>
      <c r="H109" s="79"/>
      <c r="I109" s="79"/>
      <c r="J109" s="80"/>
      <c r="K109" s="13" t="s">
        <v>34</v>
      </c>
      <c r="L109" s="19">
        <v>900</v>
      </c>
      <c r="M109" s="19"/>
      <c r="N109" s="19"/>
      <c r="O109" s="13"/>
    </row>
    <row r="110" spans="1:15" ht="1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6"/>
      <c r="N110" s="6"/>
      <c r="O110" s="6"/>
    </row>
    <row r="111" spans="1:15" ht="15.75" customHeight="1">
      <c r="A111" s="22"/>
      <c r="B111" s="73" t="s">
        <v>35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</row>
    <row r="112" spans="1:15" ht="21.75" customHeight="1">
      <c r="A112" s="22"/>
      <c r="B112" s="73" t="s">
        <v>36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</row>
    <row r="113" spans="1:15" ht="16.5" customHeight="1">
      <c r="A113" s="22"/>
      <c r="B113" s="32" t="s">
        <v>45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>
      <c r="A114" s="2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8.75" customHeight="1">
      <c r="A115" s="22"/>
      <c r="B115" s="32" t="s">
        <v>122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2"/>
      <c r="O115" s="22"/>
    </row>
    <row r="116" spans="1:15" ht="1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6"/>
      <c r="N116" s="6"/>
      <c r="O116" s="6"/>
    </row>
    <row r="117" spans="1:15" ht="19.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30" customHeight="1">
      <c r="B119" s="1" t="s">
        <v>123</v>
      </c>
      <c r="C119" s="1"/>
      <c r="D119" s="60" t="s">
        <v>14</v>
      </c>
      <c r="E119" s="60"/>
      <c r="F119" s="15"/>
      <c r="G119" s="60" t="s">
        <v>124</v>
      </c>
      <c r="H119" s="60"/>
      <c r="I119" s="60"/>
      <c r="J119" s="15"/>
    </row>
    <row r="120" spans="1:15" ht="15">
      <c r="B120" s="3" t="s">
        <v>15</v>
      </c>
    </row>
    <row r="121" spans="1:15" s="4" customFormat="1" ht="18.75"/>
    <row r="122" spans="1:15" s="4" customFormat="1" ht="18.75">
      <c r="B122" s="4" t="s">
        <v>18</v>
      </c>
    </row>
    <row r="123" spans="1:15" s="4" customFormat="1" ht="18.75">
      <c r="B123" s="4" t="s">
        <v>125</v>
      </c>
    </row>
    <row r="124" spans="1:15" s="4" customFormat="1" ht="18.75">
      <c r="B124" s="3" t="s">
        <v>17</v>
      </c>
    </row>
    <row r="125" spans="1:15" s="4" customFormat="1" ht="18.75"/>
  </sheetData>
  <mergeCells count="185">
    <mergeCell ref="J88:J93"/>
    <mergeCell ref="A94:A99"/>
    <mergeCell ref="B94:B99"/>
    <mergeCell ref="C94:C99"/>
    <mergeCell ref="D94:D99"/>
    <mergeCell ref="E94:E99"/>
    <mergeCell ref="F94:F99"/>
    <mergeCell ref="G94:G99"/>
    <mergeCell ref="H94:H99"/>
    <mergeCell ref="I94:I99"/>
    <mergeCell ref="J94:J99"/>
    <mergeCell ref="A88:A93"/>
    <mergeCell ref="B88:B93"/>
    <mergeCell ref="C88:C93"/>
    <mergeCell ref="D88:D93"/>
    <mergeCell ref="E88:E93"/>
    <mergeCell ref="F88:F93"/>
    <mergeCell ref="G88:G93"/>
    <mergeCell ref="H88:H93"/>
    <mergeCell ref="I88:I93"/>
    <mergeCell ref="J76:J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B70:B75"/>
    <mergeCell ref="C70:C75"/>
    <mergeCell ref="D70:D75"/>
    <mergeCell ref="E70:E75"/>
    <mergeCell ref="F70:F75"/>
    <mergeCell ref="G70:G75"/>
    <mergeCell ref="H70:H75"/>
    <mergeCell ref="I70:I75"/>
    <mergeCell ref="J70:J75"/>
    <mergeCell ref="A1:O1"/>
    <mergeCell ref="A2:O2"/>
    <mergeCell ref="A3:O3"/>
    <mergeCell ref="A4:O4"/>
    <mergeCell ref="B6:B7"/>
    <mergeCell ref="C6:C7"/>
    <mergeCell ref="D6:D7"/>
    <mergeCell ref="I6:I7"/>
    <mergeCell ref="J6:J7"/>
    <mergeCell ref="E6:H6"/>
    <mergeCell ref="K6:K7"/>
    <mergeCell ref="A6:A7"/>
    <mergeCell ref="A5:O5"/>
    <mergeCell ref="G119:I119"/>
    <mergeCell ref="D119:E119"/>
    <mergeCell ref="I15:I20"/>
    <mergeCell ref="A100:A105"/>
    <mergeCell ref="B100:I105"/>
    <mergeCell ref="A117:O117"/>
    <mergeCell ref="L6:N6"/>
    <mergeCell ref="B111:O111"/>
    <mergeCell ref="B112:O112"/>
    <mergeCell ref="A107:A109"/>
    <mergeCell ref="B107:J109"/>
    <mergeCell ref="C15:C20"/>
    <mergeCell ref="D15:D20"/>
    <mergeCell ref="E15:E20"/>
    <mergeCell ref="A8:A20"/>
    <mergeCell ref="O6:O7"/>
    <mergeCell ref="H8:H20"/>
    <mergeCell ref="F15:F20"/>
    <mergeCell ref="J15:J20"/>
    <mergeCell ref="G15:G20"/>
    <mergeCell ref="B113:O114"/>
    <mergeCell ref="C8:C14"/>
    <mergeCell ref="J64:J69"/>
    <mergeCell ref="A70:A75"/>
    <mergeCell ref="J34:J39"/>
    <mergeCell ref="A34:A39"/>
    <mergeCell ref="B34:B39"/>
    <mergeCell ref="D8:D14"/>
    <mergeCell ref="E8:E14"/>
    <mergeCell ref="F8:F14"/>
    <mergeCell ref="G8:G14"/>
    <mergeCell ref="I8:I14"/>
    <mergeCell ref="J8:J14"/>
    <mergeCell ref="C21:C26"/>
    <mergeCell ref="D21:D26"/>
    <mergeCell ref="E21:E26"/>
    <mergeCell ref="F21:F26"/>
    <mergeCell ref="F34:F39"/>
    <mergeCell ref="A46:A51"/>
    <mergeCell ref="B46:B51"/>
    <mergeCell ref="C46:C51"/>
    <mergeCell ref="D46:D51"/>
    <mergeCell ref="E46:E51"/>
    <mergeCell ref="F40:F45"/>
    <mergeCell ref="B106:J106"/>
    <mergeCell ref="K14:K20"/>
    <mergeCell ref="B21:B27"/>
    <mergeCell ref="A21:A27"/>
    <mergeCell ref="B28:B33"/>
    <mergeCell ref="G21:G26"/>
    <mergeCell ref="I21:I26"/>
    <mergeCell ref="J21:J26"/>
    <mergeCell ref="H21:H26"/>
    <mergeCell ref="A28:A33"/>
    <mergeCell ref="C28:C33"/>
    <mergeCell ref="D28:D33"/>
    <mergeCell ref="E28:E33"/>
    <mergeCell ref="F28:F33"/>
    <mergeCell ref="G28:G33"/>
    <mergeCell ref="H28:H33"/>
    <mergeCell ref="I28:I33"/>
    <mergeCell ref="J28:J33"/>
    <mergeCell ref="A58:A63"/>
    <mergeCell ref="B58:B63"/>
    <mergeCell ref="C58:C63"/>
    <mergeCell ref="D58:D63"/>
    <mergeCell ref="E58:E63"/>
    <mergeCell ref="F52:F57"/>
    <mergeCell ref="G52:G57"/>
    <mergeCell ref="H52:H57"/>
    <mergeCell ref="I52:I57"/>
    <mergeCell ref="A52:A57"/>
    <mergeCell ref="B52:B57"/>
    <mergeCell ref="C52:C57"/>
    <mergeCell ref="D52:D57"/>
    <mergeCell ref="E52:E57"/>
    <mergeCell ref="G40:G45"/>
    <mergeCell ref="H40:H45"/>
    <mergeCell ref="I40:I45"/>
    <mergeCell ref="A40:A45"/>
    <mergeCell ref="B40:B45"/>
    <mergeCell ref="C40:C45"/>
    <mergeCell ref="D40:D45"/>
    <mergeCell ref="E40:E45"/>
    <mergeCell ref="C34:C39"/>
    <mergeCell ref="D34:D39"/>
    <mergeCell ref="E34:E39"/>
    <mergeCell ref="G34:G39"/>
    <mergeCell ref="H34:H39"/>
    <mergeCell ref="I34:I39"/>
    <mergeCell ref="J100:J105"/>
    <mergeCell ref="N26:N27"/>
    <mergeCell ref="O26:O27"/>
    <mergeCell ref="B115:M115"/>
    <mergeCell ref="K26:K27"/>
    <mergeCell ref="L26:L27"/>
    <mergeCell ref="M26:M27"/>
    <mergeCell ref="L14:L20"/>
    <mergeCell ref="M14:M20"/>
    <mergeCell ref="N14:N20"/>
    <mergeCell ref="O14:O20"/>
    <mergeCell ref="B8:B20"/>
    <mergeCell ref="F58:F63"/>
    <mergeCell ref="G58:G63"/>
    <mergeCell ref="H58:H63"/>
    <mergeCell ref="I58:I63"/>
    <mergeCell ref="J58:J63"/>
    <mergeCell ref="J52:J57"/>
    <mergeCell ref="F46:F51"/>
    <mergeCell ref="G46:G51"/>
    <mergeCell ref="H46:H51"/>
    <mergeCell ref="I46:I51"/>
    <mergeCell ref="J46:J51"/>
    <mergeCell ref="J40:J4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"/>
  <sheetViews>
    <sheetView workbookViewId="0">
      <selection activeCell="D17" sqref="D17"/>
    </sheetView>
  </sheetViews>
  <sheetFormatPr defaultRowHeight="12.75"/>
  <sheetData>
    <row r="3" spans="2:2">
      <c r="B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пояснение к ссылке</vt:lpstr>
      <vt:lpstr>Отчет!_Par3265</vt:lpstr>
      <vt:lpstr>Отчет!_Par3374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Цюприк Галина Анатольевна</cp:lastModifiedBy>
  <cp:lastPrinted>2020-03-05T08:13:30Z</cp:lastPrinted>
  <dcterms:created xsi:type="dcterms:W3CDTF">1996-10-08T23:32:33Z</dcterms:created>
  <dcterms:modified xsi:type="dcterms:W3CDTF">2020-08-20T09:01:20Z</dcterms:modified>
</cp:coreProperties>
</file>