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 activeTab="1"/>
  </bookViews>
  <sheets>
    <sheet name="Деньги" sheetId="1" r:id="rId1"/>
    <sheet name="показатели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9" i="1" l="1"/>
  <c r="J59" i="1"/>
  <c r="I59" i="1"/>
  <c r="H59" i="1"/>
  <c r="G59" i="1"/>
  <c r="F59" i="1"/>
  <c r="E59" i="1"/>
  <c r="D59" i="1"/>
  <c r="K60" i="1"/>
  <c r="J60" i="1"/>
  <c r="I60" i="1"/>
  <c r="H60" i="1"/>
  <c r="G60" i="1"/>
  <c r="F60" i="1"/>
  <c r="E60" i="1"/>
  <c r="D60" i="1"/>
  <c r="K61" i="1"/>
  <c r="J61" i="1"/>
  <c r="I61" i="1"/>
  <c r="H61" i="1"/>
  <c r="G61" i="1"/>
  <c r="F61" i="1"/>
  <c r="E61" i="1"/>
  <c r="D61" i="1"/>
  <c r="K62" i="1"/>
  <c r="J62" i="1"/>
  <c r="I62" i="1"/>
  <c r="H62" i="1"/>
  <c r="G62" i="1"/>
  <c r="F62" i="1"/>
  <c r="E62" i="1"/>
  <c r="D62" i="1"/>
  <c r="K68" i="1"/>
  <c r="J68" i="1"/>
  <c r="I68" i="1"/>
  <c r="H68" i="1"/>
  <c r="G68" i="1"/>
  <c r="F68" i="1"/>
  <c r="E68" i="1"/>
  <c r="D68" i="1"/>
  <c r="K63" i="1"/>
  <c r="I63" i="1"/>
  <c r="G63" i="1"/>
  <c r="F63" i="1"/>
  <c r="E63" i="1"/>
  <c r="D63" i="1"/>
  <c r="K53" i="1"/>
  <c r="J53" i="1"/>
  <c r="I53" i="1"/>
  <c r="H53" i="1"/>
  <c r="G53" i="1"/>
  <c r="F53" i="1"/>
  <c r="E53" i="1"/>
  <c r="D53" i="1"/>
  <c r="K29" i="1"/>
  <c r="K24" i="1" s="1"/>
  <c r="J29" i="1"/>
  <c r="J24" i="1" s="1"/>
  <c r="I29" i="1"/>
  <c r="I24" i="1" s="1"/>
  <c r="H29" i="1"/>
  <c r="H24" i="1" s="1"/>
  <c r="G29" i="1"/>
  <c r="G24" i="1" s="1"/>
  <c r="F29" i="1"/>
  <c r="F24" i="1" s="1"/>
  <c r="E29" i="1"/>
  <c r="E24" i="1" s="1"/>
  <c r="D29" i="1"/>
  <c r="D24" i="1" s="1"/>
  <c r="K30" i="1"/>
  <c r="J30" i="1"/>
  <c r="I30" i="1"/>
  <c r="H30" i="1"/>
  <c r="G30" i="1"/>
  <c r="F30" i="1"/>
  <c r="E30" i="1"/>
  <c r="D30" i="1"/>
  <c r="K31" i="1"/>
  <c r="J31" i="1"/>
  <c r="I31" i="1"/>
  <c r="H31" i="1"/>
  <c r="G31" i="1"/>
  <c r="F31" i="1"/>
  <c r="E31" i="1"/>
  <c r="D31" i="1"/>
  <c r="K32" i="1"/>
  <c r="J32" i="1"/>
  <c r="I32" i="1"/>
  <c r="H32" i="1"/>
  <c r="G32" i="1"/>
  <c r="F32" i="1"/>
  <c r="E32" i="1"/>
  <c r="D32" i="1"/>
  <c r="K33" i="1"/>
  <c r="J33" i="1"/>
  <c r="I33" i="1"/>
  <c r="H33" i="1"/>
  <c r="G33" i="1"/>
  <c r="F33" i="1"/>
  <c r="E33" i="1"/>
  <c r="D33" i="1"/>
  <c r="K38" i="1"/>
  <c r="J38" i="1"/>
  <c r="I38" i="1"/>
  <c r="H38" i="1"/>
  <c r="G38" i="1"/>
  <c r="F38" i="1"/>
  <c r="E38" i="1"/>
  <c r="D38" i="1"/>
  <c r="K43" i="1"/>
  <c r="J43" i="1"/>
  <c r="I43" i="1"/>
  <c r="H43" i="1"/>
  <c r="G43" i="1"/>
  <c r="F43" i="1"/>
  <c r="E43" i="1"/>
  <c r="D43" i="1"/>
  <c r="K48" i="1"/>
  <c r="J48" i="1"/>
  <c r="I48" i="1"/>
  <c r="H48" i="1"/>
  <c r="G48" i="1"/>
  <c r="F48" i="1"/>
  <c r="E48" i="1"/>
  <c r="D48" i="1"/>
  <c r="K58" i="1"/>
  <c r="I58" i="1"/>
  <c r="G58" i="1"/>
  <c r="F58" i="1"/>
  <c r="E58" i="1"/>
  <c r="D58" i="1"/>
  <c r="K73" i="1"/>
  <c r="J73" i="1"/>
  <c r="I73" i="1"/>
  <c r="H73" i="1"/>
  <c r="G73" i="1"/>
  <c r="F73" i="1"/>
  <c r="E73" i="1"/>
  <c r="D73" i="1"/>
  <c r="K78" i="1"/>
  <c r="J78" i="1"/>
  <c r="I78" i="1"/>
  <c r="H78" i="1"/>
  <c r="G78" i="1"/>
  <c r="F78" i="1"/>
  <c r="E78" i="1"/>
  <c r="D78" i="1"/>
  <c r="K84" i="1"/>
  <c r="J84" i="1"/>
  <c r="I84" i="1"/>
  <c r="H84" i="1"/>
  <c r="K85" i="1"/>
  <c r="J85" i="1"/>
  <c r="I85" i="1"/>
  <c r="H85" i="1"/>
  <c r="K86" i="1"/>
  <c r="J86" i="1"/>
  <c r="I86" i="1"/>
  <c r="H86" i="1"/>
  <c r="K87" i="1"/>
  <c r="J87" i="1"/>
  <c r="I87" i="1"/>
  <c r="H87" i="1"/>
  <c r="G84" i="1"/>
  <c r="F84" i="1"/>
  <c r="G85" i="1"/>
  <c r="F85" i="1"/>
  <c r="G86" i="1"/>
  <c r="F86" i="1"/>
  <c r="G87" i="1"/>
  <c r="F87" i="1"/>
  <c r="E84" i="1"/>
  <c r="D84" i="1"/>
  <c r="E85" i="1"/>
  <c r="D85" i="1"/>
  <c r="E86" i="1"/>
  <c r="D86" i="1"/>
  <c r="E87" i="1"/>
  <c r="D87" i="1"/>
  <c r="D83" i="1" l="1"/>
  <c r="E83" i="1"/>
  <c r="F83" i="1"/>
  <c r="G83" i="1"/>
  <c r="H83" i="1"/>
  <c r="I83" i="1"/>
  <c r="J83" i="1"/>
  <c r="K83" i="1"/>
  <c r="D27" i="1"/>
  <c r="D21" i="1" s="1"/>
  <c r="E27" i="1"/>
  <c r="E21" i="1" s="1"/>
  <c r="F27" i="1"/>
  <c r="F21" i="1" s="1"/>
  <c r="G27" i="1"/>
  <c r="G21" i="1" s="1"/>
  <c r="H27" i="1"/>
  <c r="H21" i="1" s="1"/>
  <c r="I27" i="1"/>
  <c r="I21" i="1" s="1"/>
  <c r="J27" i="1"/>
  <c r="J21" i="1" s="1"/>
  <c r="K27" i="1"/>
  <c r="K21" i="1" s="1"/>
  <c r="D26" i="1"/>
  <c r="D20" i="1" s="1"/>
  <c r="E26" i="1"/>
  <c r="E20" i="1" s="1"/>
  <c r="F26" i="1"/>
  <c r="F20" i="1" s="1"/>
  <c r="G26" i="1"/>
  <c r="G20" i="1" s="1"/>
  <c r="H26" i="1"/>
  <c r="H20" i="1" s="1"/>
  <c r="I26" i="1"/>
  <c r="I20" i="1" s="1"/>
  <c r="J26" i="1"/>
  <c r="J20" i="1" s="1"/>
  <c r="K26" i="1"/>
  <c r="K20" i="1" s="1"/>
  <c r="D25" i="1"/>
  <c r="D19" i="1" s="1"/>
  <c r="E25" i="1"/>
  <c r="E19" i="1" s="1"/>
  <c r="F25" i="1"/>
  <c r="F19" i="1" s="1"/>
  <c r="G25" i="1"/>
  <c r="G19" i="1" s="1"/>
  <c r="H25" i="1"/>
  <c r="H19" i="1" s="1"/>
  <c r="I25" i="1"/>
  <c r="I19" i="1" s="1"/>
  <c r="J25" i="1"/>
  <c r="J19" i="1" s="1"/>
  <c r="K25" i="1"/>
  <c r="K19" i="1" s="1"/>
  <c r="D18" i="1"/>
  <c r="D22" i="1"/>
  <c r="E18" i="1"/>
  <c r="E22" i="1"/>
  <c r="F18" i="1"/>
  <c r="F22" i="1"/>
  <c r="G18" i="1"/>
  <c r="G22" i="1"/>
  <c r="H18" i="1"/>
  <c r="H22" i="1"/>
  <c r="I18" i="1"/>
  <c r="I22" i="1"/>
  <c r="J18" i="1"/>
  <c r="J22" i="1"/>
  <c r="K18" i="1"/>
  <c r="K22" i="1"/>
  <c r="D28" i="1"/>
  <c r="E28" i="1"/>
  <c r="F28" i="1"/>
  <c r="G28" i="1"/>
  <c r="H28" i="1"/>
  <c r="I28" i="1"/>
  <c r="J28" i="1"/>
  <c r="K28" i="1"/>
  <c r="K17" i="1" l="1"/>
  <c r="I17" i="1"/>
  <c r="G17" i="1"/>
  <c r="F17" i="1"/>
  <c r="E17" i="1"/>
  <c r="D17" i="1"/>
</calcChain>
</file>

<file path=xl/sharedStrings.xml><?xml version="1.0" encoding="utf-8"?>
<sst xmlns="http://schemas.openxmlformats.org/spreadsheetml/2006/main" count="595" uniqueCount="130">
  <si>
    <t>(название программы)</t>
  </si>
  <si>
    <t>№ п/п</t>
  </si>
  <si>
    <t>утверждено программой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</si>
  <si>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</si>
  <si>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</si>
  <si>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</si>
  <si>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</si>
  <si>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</si>
  <si>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</si>
  <si>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</si>
  <si>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</si>
  <si>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</si>
  <si>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</si>
  <si>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</si>
  <si>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федеральный бюджет</t>
  </si>
  <si>
    <t>областной бюджет</t>
  </si>
  <si>
    <t>местный бюджет</t>
  </si>
  <si>
    <t>План</t>
  </si>
  <si>
    <t>Факт</t>
  </si>
  <si>
    <t>Отклонение (%)</t>
  </si>
  <si>
    <t>Причины отклонений</t>
  </si>
  <si>
    <t>Принимаемые меры по устранению невыполнения</t>
  </si>
  <si>
    <t>*Наименование и плановые значения показателей указываются в соответствии с утверждённой ДЦП.</t>
  </si>
  <si>
    <t>Объём и источники финансирования (млн. руб.)</t>
  </si>
  <si>
    <t>Показатель оценки выполнения мероприятия</t>
  </si>
  <si>
    <t>Всего</t>
  </si>
  <si>
    <t>Внебюджетные средства</t>
  </si>
  <si>
    <t>Средства федерального бюджета</t>
  </si>
  <si>
    <t>Средства областного бюджета</t>
  </si>
  <si>
    <t>Средства местного бюджета</t>
  </si>
  <si>
    <t>Система программных мероприятий</t>
  </si>
  <si>
    <t>(наименование долгосрочной целевой программы)</t>
  </si>
  <si>
    <t>Наименование мероприятия</t>
  </si>
  <si>
    <t>Сроки реализации годы</t>
  </si>
  <si>
    <t>Исполнитель</t>
  </si>
  <si>
    <t>________________________________________________________________</t>
  </si>
  <si>
    <t xml:space="preserve">наименование </t>
  </si>
  <si>
    <t xml:space="preserve">значение </t>
  </si>
  <si>
    <t>Наименование целей, задач, мероприятий программы</t>
  </si>
  <si>
    <t>Источники финансирования</t>
  </si>
  <si>
    <t>Всего:</t>
  </si>
  <si>
    <t>внебюджетные средства</t>
  </si>
  <si>
    <t>Объём финансирования по годам (тыс. рублей)</t>
  </si>
  <si>
    <t>Наименование целей, задач и мероприятий</t>
  </si>
  <si>
    <t xml:space="preserve">Наименование показателей, отражающих степень достижения целей и задач ДЦП, показателей оценки выполнения программных мероприятий </t>
  </si>
  <si>
    <t>Единица измерения</t>
  </si>
  <si>
    <t xml:space="preserve"> наименование программы</t>
  </si>
  <si>
    <t xml:space="preserve"> наименование исполнителя (куратора)</t>
  </si>
  <si>
    <t xml:space="preserve">                                                        Отчёт </t>
  </si>
  <si>
    <t>(исполнитель/куратор  программы)</t>
  </si>
  <si>
    <t>Приложение 2 к Порядку принятия решений и разработке долгосрочных целевых программ, их формирования и реализации в муниципальном образовании "Колпашевский район"</t>
  </si>
  <si>
    <t>0,0</t>
  </si>
  <si>
    <t>Задача I: Создание условий для сохранения и развития традиционной народной культуры на территории Колпашевского района</t>
  </si>
  <si>
    <t>Цель: Повышение качества и доступности услуг в сфере культуры на территории Колпашевского района</t>
  </si>
  <si>
    <t>2014 год</t>
  </si>
  <si>
    <t>2015 год</t>
  </si>
  <si>
    <t>2016 год</t>
  </si>
  <si>
    <t>2017 год</t>
  </si>
  <si>
    <t>о реализации муниципальной программы</t>
  </si>
  <si>
    <t xml:space="preserve">                    по состоянию на 31 декабря 2014 года</t>
  </si>
  <si>
    <t>1.1. Организация мероприятий приуроченных к Победе советского народа в ВОВ 1941-1945 годов в том числе текущий ремонт памятника Воину - Освободителю</t>
  </si>
  <si>
    <t>1.2. Организация и проведение районных культурно - досуговых, тематических мероприятий и выставок народно - прикладного творчества в сфере культуры</t>
  </si>
  <si>
    <t>Задача II: Оказание содействия поселениям Колпашевского района по обеспечению организации досуга для населения на своей территории и за её пределами</t>
  </si>
  <si>
    <t>52,0</t>
  </si>
  <si>
    <t>100,0</t>
  </si>
  <si>
    <t>110,0</t>
  </si>
  <si>
    <t>70,0</t>
  </si>
  <si>
    <t>206,0</t>
  </si>
  <si>
    <t>220,0</t>
  </si>
  <si>
    <t>460,0</t>
  </si>
  <si>
    <t>230,0</t>
  </si>
  <si>
    <t>200,0</t>
  </si>
  <si>
    <t>580,0</t>
  </si>
  <si>
    <t>300,0</t>
  </si>
  <si>
    <t>250,0</t>
  </si>
  <si>
    <t>Задача III: Создание условий по формированию системы повышения профессионализма кадрового потенциала в сфере культуры, а также повышения уровня результативности творческих самодеятельных коллективов учреждений культуры поселений Колпашевского района</t>
  </si>
  <si>
    <t>Организация выездов творческих самодеятельных коллективов учреждений культуры поселений Колпашевского района по муниципальным районам Томской области и г.Томска и участие в конкурсах и фестивалях народного творчества</t>
  </si>
  <si>
    <t>Проведение районных обучающих семинаров для специалистов учреждений культуры, участие специалистов учреждений культуры в обучающих семинарах и обучение специалистов учреждений культуры на курсах повышения квалификации</t>
  </si>
  <si>
    <t>72,0</t>
  </si>
  <si>
    <t>25,0</t>
  </si>
  <si>
    <t>140,0</t>
  </si>
  <si>
    <t>85,0</t>
  </si>
  <si>
    <t>90,0</t>
  </si>
  <si>
    <t>1700,0</t>
  </si>
  <si>
    <t>92,1</t>
  </si>
  <si>
    <t>1266,7</t>
  </si>
  <si>
    <t>1.3 Участие в организации и проведении областного гастрономического фестиваля "Царская уха"</t>
  </si>
  <si>
    <t>330,0</t>
  </si>
  <si>
    <t>363,0</t>
  </si>
  <si>
    <t>Организация и проведение мероприятий приуроченных к Победе советского народа в ВОВ 1941-1945 годов</t>
  </si>
  <si>
    <t>Организация текущего ремонта памятника погибшим воинам в ВОВ (НГСС)</t>
  </si>
  <si>
    <t>Организация текущего ремонта памятника Воину - Освободителю</t>
  </si>
  <si>
    <t>Организация выезда самодеятельного театрального коллектива драмматического театра им. В.Пикалова</t>
  </si>
  <si>
    <t>Изготовление технической документации объектов учреждений культуры Колпашевского района</t>
  </si>
  <si>
    <t>Организация и проведение конкурса среди структурных подразделений учреждений культуры Колпашевского района по основной деятельности</t>
  </si>
  <si>
    <t>Ремонт учреждений культуры Колпашевского района в соответствии с перечнем, утверждённым распоряжением Администрации Колпашевского района</t>
  </si>
  <si>
    <t>15351,8</t>
  </si>
  <si>
    <t>800,0</t>
  </si>
  <si>
    <t>750,0</t>
  </si>
  <si>
    <t>900,0</t>
  </si>
  <si>
    <t>820,0</t>
  </si>
  <si>
    <t>Ю.В.Тарасова</t>
  </si>
  <si>
    <t>Управление по культуре, спорту и молодёжной политике Администрации Колпашевского района</t>
  </si>
  <si>
    <t>Ведущий специалист по культуре УКС и МП</t>
  </si>
  <si>
    <t>Отчёт  о реализации программы по состоянию на 31 декабря 2014 года (нарастающим итогом с момента начала реализации программы)</t>
  </si>
  <si>
    <t>Развитие культуры в Колпашевском районе на 2014 - 2017 годы</t>
  </si>
  <si>
    <t>Проведение текущего ремонта памятнику Воину -Освободителю</t>
  </si>
  <si>
    <t>единиц</t>
  </si>
  <si>
    <t>100%</t>
  </si>
  <si>
    <t>Проведение текущего ремонта памятника погибшим воинам в ВОВ (НГСС)</t>
  </si>
  <si>
    <t xml:space="preserve">Увеличение численности участников культурно-досуговых меропрятий по сравнению с предыдущим годом </t>
  </si>
  <si>
    <t>%</t>
  </si>
  <si>
    <t>6,7</t>
  </si>
  <si>
    <t xml:space="preserve">Количество меропрятий, направленных на сохранение и развитие традиционной народной культуры </t>
  </si>
  <si>
    <t>Количество участников культурно - массового мероприятия</t>
  </si>
  <si>
    <t>0</t>
  </si>
  <si>
    <t>Количество отремонтированных учреждений культуры</t>
  </si>
  <si>
    <t>Количество выездов</t>
  </si>
  <si>
    <t>Количество объектов, которым изготовлена документация</t>
  </si>
  <si>
    <t>не менее 1</t>
  </si>
  <si>
    <t>Количество выездов творческих самодеятельных коллективов учреждений культуры поселений Колпашевского района по муниципальным районам томской области и г.Томска, в т.ч. и участвующих в конкурсах и фестивалях народного творчества</t>
  </si>
  <si>
    <t>Количество специалистов учреждений культуры поселений Колпашевского района, повысивших свой профессиональный уровень</t>
  </si>
  <si>
    <t>человек</t>
  </si>
  <si>
    <t>30</t>
  </si>
  <si>
    <t>50</t>
  </si>
  <si>
    <t>133%</t>
  </si>
  <si>
    <t>Увеличение количества мероприятий, на сохранение и развитие традиционной народной культуры</t>
  </si>
  <si>
    <t>Количество структурных подразделений учреждений культуры Колпашевского района, получивших грантовую поддержку по итогам конкурса среди муниципальных учреждений культуры по основной деятельности</t>
  </si>
  <si>
    <t>Увеличение количества объектов, которым изготовлена документация</t>
  </si>
  <si>
    <t>Увеличение количества специалистов учреждений культуры поселений Колпашевского района, желающих повысить свой профессиональный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</si>
</sst>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/>
    <xf numFmtId="49" fontId="1" fillId="0" borderId="0" xfId="0" applyNumberFormat="1" applyFont="1" applyAlignment="1">
      <alignment horizontal="left" vertical="top" wrapText="1"/>
    </xf>
    <xf numFmtId="0" fontId="3" fillId="0" borderId="0" xfId="0" applyFont="1"/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49" fontId="3" fillId="2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2" borderId="1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0" borderId="15" xfId="0" applyBorder="1" applyAlignment="1"/>
    <xf numFmtId="0" fontId="0" fillId="0" borderId="5" xfId="0" applyBorder="1" applyAlignment="1"/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workbookViewId="0">
      <selection activeCell="A9" sqref="A9:K9"/>
    </sheetView>
  </sheetViews>
  <sheetFormatPr defaultRowHeight="12.75" x14ac:dyDescent="0.2"/>
  <cols>
    <col min="1" max="1" width="3.140625" customWidth="1"/>
    <col min="2" max="2" width="42.5703125" customWidth="1"/>
    <col min="3" max="3" width="19.42578125" customWidth="1"/>
    <col min="4" max="4" width="9.28515625" customWidth="1"/>
    <col min="5" max="5" width="8.42578125" customWidth="1"/>
    <col min="6" max="6" width="12" customWidth="1"/>
    <col min="7" max="7" width="6.42578125" customWidth="1"/>
    <col min="8" max="8" width="11.85546875" customWidth="1"/>
    <col min="9" max="9" width="6.5703125" customWidth="1"/>
    <col min="10" max="10" width="11.5703125" customWidth="1"/>
    <col min="11" max="11" width="6.140625" customWidth="1"/>
  </cols>
  <sheetData>
    <row r="1" spans="1:11" ht="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0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x14ac:dyDescent="0.2">
      <c r="A4" s="44" t="s">
        <v>48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15" x14ac:dyDescent="0.25">
      <c r="A5" s="4"/>
      <c r="B5" s="44" t="s">
        <v>58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4.25" x14ac:dyDescent="0.2">
      <c r="A6" s="44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customHeight="1" x14ac:dyDescent="0.2">
      <c r="A8" s="47" t="s">
        <v>105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1" ht="15" x14ac:dyDescent="0.25">
      <c r="A9" s="49" t="s">
        <v>0</v>
      </c>
      <c r="B9" s="49"/>
      <c r="C9" s="49"/>
      <c r="D9" s="49"/>
      <c r="E9" s="49"/>
      <c r="F9" s="50"/>
      <c r="G9" s="50"/>
      <c r="H9" s="50"/>
      <c r="I9" s="50"/>
      <c r="J9" s="50"/>
      <c r="K9" s="50"/>
    </row>
    <row r="10" spans="1:11" ht="31.5" customHeight="1" x14ac:dyDescent="0.25">
      <c r="A10" s="51" t="s">
        <v>102</v>
      </c>
      <c r="B10" s="51"/>
      <c r="C10" s="52"/>
      <c r="D10" s="52"/>
      <c r="E10" s="52"/>
      <c r="F10" s="4"/>
      <c r="G10" s="4"/>
      <c r="H10" s="4"/>
      <c r="I10" s="4"/>
      <c r="J10" s="4"/>
      <c r="K10" s="4"/>
    </row>
    <row r="11" spans="1:11" ht="15" x14ac:dyDescent="0.25">
      <c r="A11" s="36" t="s">
        <v>49</v>
      </c>
      <c r="B11" s="36"/>
      <c r="C11" s="36"/>
      <c r="D11" s="36"/>
      <c r="E11" s="36"/>
      <c r="F11" s="4"/>
      <c r="G11" s="4"/>
      <c r="H11" s="4"/>
      <c r="I11" s="4"/>
      <c r="J11" s="4"/>
      <c r="K11" s="4"/>
    </row>
    <row r="12" spans="1:11" ht="12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2.25" customHeight="1" x14ac:dyDescent="0.2">
      <c r="A13" s="38" t="s">
        <v>1</v>
      </c>
      <c r="B13" s="38" t="s">
        <v>38</v>
      </c>
      <c r="C13" s="30" t="s">
        <v>39</v>
      </c>
      <c r="D13" s="37" t="s">
        <v>42</v>
      </c>
      <c r="E13" s="37"/>
      <c r="F13" s="37"/>
      <c r="G13" s="37"/>
      <c r="H13" s="37"/>
      <c r="I13" s="37"/>
      <c r="J13" s="37"/>
      <c r="K13" s="37"/>
    </row>
    <row r="14" spans="1:11" ht="25.5" customHeight="1" x14ac:dyDescent="0.2">
      <c r="A14" s="39"/>
      <c r="B14" s="39"/>
      <c r="C14" s="31"/>
      <c r="D14" s="37" t="s">
        <v>54</v>
      </c>
      <c r="E14" s="37"/>
      <c r="F14" s="37" t="s">
        <v>55</v>
      </c>
      <c r="G14" s="37"/>
      <c r="H14" s="37" t="s">
        <v>56</v>
      </c>
      <c r="I14" s="37"/>
      <c r="J14" s="37" t="s">
        <v>57</v>
      </c>
      <c r="K14" s="37"/>
    </row>
    <row r="15" spans="1:11" ht="34.5" customHeight="1" x14ac:dyDescent="0.2">
      <c r="A15" s="40"/>
      <c r="B15" s="40"/>
      <c r="C15" s="32"/>
      <c r="D15" s="33" t="s">
        <v>2</v>
      </c>
      <c r="E15" s="33" t="s">
        <v>3</v>
      </c>
      <c r="F15" s="33" t="s">
        <v>2</v>
      </c>
      <c r="G15" s="33" t="s">
        <v>3</v>
      </c>
      <c r="H15" s="33" t="s">
        <v>2</v>
      </c>
      <c r="I15" s="33" t="s">
        <v>3</v>
      </c>
      <c r="J15" s="33" t="s">
        <v>2</v>
      </c>
      <c r="K15" s="33" t="s">
        <v>3</v>
      </c>
    </row>
    <row r="16" spans="1:11" s="7" customFormat="1" ht="15" x14ac:dyDescent="0.2">
      <c r="A16" s="34" t="s">
        <v>4</v>
      </c>
      <c r="B16" s="34" t="s">
        <v>5</v>
      </c>
      <c r="C16" s="34"/>
      <c r="D16" s="34" t="s">
        <v>6</v>
      </c>
      <c r="E16" s="34" t="s">
        <v>7</v>
      </c>
      <c r="F16" s="34" t="s">
        <v>8</v>
      </c>
      <c r="G16" s="34" t="s">
        <v>9</v>
      </c>
      <c r="H16" s="34" t="s">
        <v>10</v>
      </c>
      <c r="I16" s="34" t="s">
        <v>11</v>
      </c>
      <c r="J16" s="34" t="s">
        <v>12</v>
      </c>
      <c r="K16" s="34" t="s">
        <v>13</v>
      </c>
    </row>
    <row r="17" spans="1:11" ht="47.25" customHeight="1" x14ac:dyDescent="0.2">
      <c r="A17" s="41"/>
      <c r="B17" s="41" t="s">
        <v>53</v>
      </c>
      <c r="C17" s="33" t="s">
        <v>40</v>
      </c>
      <c r="D17" s="29">
        <f>D18+D19+D20+D21</f>
        <v>2053.8000000000002</v>
      </c>
      <c r="E17" s="29">
        <f>E18+E19+E20+E21</f>
        <v>1983</v>
      </c>
      <c r="F17" s="29">
        <f>F18+F19+F20+F21</f>
        <v>18186.8</v>
      </c>
      <c r="G17" s="29">
        <f>G18+G19+G20+G21</f>
        <v>0</v>
      </c>
      <c r="H17" s="29">
        <v>2800</v>
      </c>
      <c r="I17" s="29">
        <f>I18+I19+I20+I21</f>
        <v>0</v>
      </c>
      <c r="J17" s="29">
        <v>3213</v>
      </c>
      <c r="K17" s="29">
        <f>K18+K19+K20+K21</f>
        <v>0</v>
      </c>
    </row>
    <row r="18" spans="1:11" ht="30.75" customHeight="1" x14ac:dyDescent="0.2">
      <c r="A18" s="42"/>
      <c r="B18" s="42"/>
      <c r="C18" s="33" t="s">
        <v>14</v>
      </c>
      <c r="D18" s="29">
        <f t="shared" ref="D18:K21" si="0">D24+D59+D84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</row>
    <row r="19" spans="1:11" ht="14.25" customHeight="1" x14ac:dyDescent="0.2">
      <c r="A19" s="42"/>
      <c r="B19" s="42"/>
      <c r="C19" s="33" t="s">
        <v>15</v>
      </c>
      <c r="D19" s="29">
        <f t="shared" si="0"/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1000</v>
      </c>
      <c r="I19" s="29">
        <f t="shared" si="0"/>
        <v>0</v>
      </c>
      <c r="J19" s="29">
        <f t="shared" si="0"/>
        <v>1200</v>
      </c>
      <c r="K19" s="29">
        <f t="shared" si="0"/>
        <v>0</v>
      </c>
    </row>
    <row r="20" spans="1:11" ht="14.25" customHeight="1" x14ac:dyDescent="0.2">
      <c r="A20" s="42"/>
      <c r="B20" s="42"/>
      <c r="C20" s="33" t="s">
        <v>16</v>
      </c>
      <c r="D20" s="29">
        <f t="shared" si="0"/>
        <v>2053.8000000000002</v>
      </c>
      <c r="E20" s="29">
        <f t="shared" si="0"/>
        <v>1983</v>
      </c>
      <c r="F20" s="29">
        <f t="shared" si="0"/>
        <v>18186.8</v>
      </c>
      <c r="G20" s="29">
        <f t="shared" si="0"/>
        <v>0</v>
      </c>
      <c r="H20" s="29">
        <f t="shared" si="0"/>
        <v>1700</v>
      </c>
      <c r="I20" s="29">
        <f t="shared" si="0"/>
        <v>0</v>
      </c>
      <c r="J20" s="29">
        <f t="shared" si="0"/>
        <v>1893</v>
      </c>
      <c r="K20" s="29">
        <f t="shared" si="0"/>
        <v>0</v>
      </c>
    </row>
    <row r="21" spans="1:11" ht="30.75" customHeight="1" x14ac:dyDescent="0.2">
      <c r="A21" s="43"/>
      <c r="B21" s="43"/>
      <c r="C21" s="33" t="s">
        <v>41</v>
      </c>
      <c r="D21" s="29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</row>
    <row r="22" spans="1:11" ht="22.5" customHeight="1" x14ac:dyDescent="0.2">
      <c r="A22" s="41"/>
      <c r="B22" s="41" t="s">
        <v>52</v>
      </c>
      <c r="C22" s="33" t="s">
        <v>40</v>
      </c>
      <c r="D22" s="29">
        <f t="shared" ref="D22:K22" si="1">D24+D25+D26+D27</f>
        <v>1698.8</v>
      </c>
      <c r="E22" s="29">
        <f t="shared" si="1"/>
        <v>1667.3</v>
      </c>
      <c r="F22" s="29">
        <f t="shared" si="1"/>
        <v>2085</v>
      </c>
      <c r="G22" s="29">
        <f t="shared" si="1"/>
        <v>0</v>
      </c>
      <c r="H22" s="29">
        <f t="shared" si="1"/>
        <v>620</v>
      </c>
      <c r="I22" s="29">
        <f t="shared" si="1"/>
        <v>0</v>
      </c>
      <c r="J22" s="29">
        <f t="shared" si="1"/>
        <v>713</v>
      </c>
      <c r="K22" s="29">
        <f t="shared" si="1"/>
        <v>0</v>
      </c>
    </row>
    <row r="23" spans="1:11" ht="3" hidden="1" customHeight="1" x14ac:dyDescent="0.2">
      <c r="A23" s="42"/>
      <c r="B23" s="42"/>
      <c r="C23" s="33"/>
      <c r="D23" s="29"/>
      <c r="E23" s="29"/>
      <c r="F23" s="29"/>
      <c r="G23" s="29"/>
      <c r="H23" s="29"/>
      <c r="I23" s="29"/>
      <c r="J23" s="29"/>
      <c r="K23" s="29"/>
    </row>
    <row r="24" spans="1:11" ht="33" customHeight="1" x14ac:dyDescent="0.2">
      <c r="A24" s="42"/>
      <c r="B24" s="53"/>
      <c r="C24" s="33" t="s">
        <v>14</v>
      </c>
      <c r="D24" s="29">
        <f t="shared" ref="D24:K27" si="2">D29+D49+D54</f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</row>
    <row r="25" spans="1:11" ht="19.5" customHeight="1" x14ac:dyDescent="0.2">
      <c r="A25" s="42"/>
      <c r="B25" s="53"/>
      <c r="C25" s="33" t="s">
        <v>15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  <c r="I25" s="29">
        <f t="shared" si="2"/>
        <v>0</v>
      </c>
      <c r="J25" s="29">
        <f t="shared" si="2"/>
        <v>0</v>
      </c>
      <c r="K25" s="29">
        <f t="shared" si="2"/>
        <v>0</v>
      </c>
    </row>
    <row r="26" spans="1:11" ht="19.5" customHeight="1" x14ac:dyDescent="0.2">
      <c r="A26" s="42"/>
      <c r="B26" s="53"/>
      <c r="C26" s="33" t="s">
        <v>16</v>
      </c>
      <c r="D26" s="29">
        <f t="shared" si="2"/>
        <v>1698.8</v>
      </c>
      <c r="E26" s="29">
        <f t="shared" si="2"/>
        <v>1667.3</v>
      </c>
      <c r="F26" s="29">
        <f t="shared" si="2"/>
        <v>2085</v>
      </c>
      <c r="G26" s="29">
        <f t="shared" si="2"/>
        <v>0</v>
      </c>
      <c r="H26" s="29">
        <f t="shared" si="2"/>
        <v>620</v>
      </c>
      <c r="I26" s="29">
        <f t="shared" si="2"/>
        <v>0</v>
      </c>
      <c r="J26" s="29">
        <f t="shared" si="2"/>
        <v>713</v>
      </c>
      <c r="K26" s="29">
        <f t="shared" si="2"/>
        <v>0</v>
      </c>
    </row>
    <row r="27" spans="1:11" ht="33.75" customHeight="1" x14ac:dyDescent="0.2">
      <c r="A27" s="43"/>
      <c r="B27" s="54"/>
      <c r="C27" s="33" t="s">
        <v>41</v>
      </c>
      <c r="D27" s="29">
        <f t="shared" si="2"/>
        <v>0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  <c r="I27" s="29">
        <f t="shared" si="2"/>
        <v>0</v>
      </c>
      <c r="J27" s="29">
        <f t="shared" si="2"/>
        <v>0</v>
      </c>
      <c r="K27" s="29">
        <f t="shared" si="2"/>
        <v>0</v>
      </c>
    </row>
    <row r="28" spans="1:11" ht="15" x14ac:dyDescent="0.2">
      <c r="A28" s="41"/>
      <c r="B28" s="41" t="s">
        <v>60</v>
      </c>
      <c r="C28" s="33" t="s">
        <v>40</v>
      </c>
      <c r="D28" s="29">
        <f t="shared" ref="D28:K28" si="3">D29+D30+D31+D32</f>
        <v>1558.8</v>
      </c>
      <c r="E28" s="29">
        <f t="shared" si="3"/>
        <v>1527.3</v>
      </c>
      <c r="F28" s="29">
        <f t="shared" si="3"/>
        <v>1700</v>
      </c>
      <c r="G28" s="29">
        <f t="shared" si="3"/>
        <v>0</v>
      </c>
      <c r="H28" s="29">
        <f t="shared" si="3"/>
        <v>200</v>
      </c>
      <c r="I28" s="29">
        <f t="shared" si="3"/>
        <v>0</v>
      </c>
      <c r="J28" s="29">
        <f t="shared" si="3"/>
        <v>250</v>
      </c>
      <c r="K28" s="29">
        <f t="shared" si="3"/>
        <v>0</v>
      </c>
    </row>
    <row r="29" spans="1:11" ht="30" x14ac:dyDescent="0.2">
      <c r="A29" s="42"/>
      <c r="B29" s="42"/>
      <c r="C29" s="33" t="s">
        <v>14</v>
      </c>
      <c r="D29" s="29">
        <f t="shared" ref="D29:K32" si="4">D34+D39+D44</f>
        <v>0</v>
      </c>
      <c r="E29" s="29">
        <f t="shared" si="4"/>
        <v>0</v>
      </c>
      <c r="F29" s="29">
        <f t="shared" si="4"/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</row>
    <row r="30" spans="1:11" ht="15" x14ac:dyDescent="0.2">
      <c r="A30" s="42"/>
      <c r="B30" s="42"/>
      <c r="C30" s="33" t="s">
        <v>15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</row>
    <row r="31" spans="1:11" ht="15" x14ac:dyDescent="0.2">
      <c r="A31" s="42"/>
      <c r="B31" s="42"/>
      <c r="C31" s="33" t="s">
        <v>16</v>
      </c>
      <c r="D31" s="29">
        <f t="shared" si="4"/>
        <v>1558.8</v>
      </c>
      <c r="E31" s="29">
        <f t="shared" si="4"/>
        <v>1527.3</v>
      </c>
      <c r="F31" s="29">
        <f t="shared" si="4"/>
        <v>1700</v>
      </c>
      <c r="G31" s="29">
        <f t="shared" si="4"/>
        <v>0</v>
      </c>
      <c r="H31" s="29">
        <f t="shared" si="4"/>
        <v>200</v>
      </c>
      <c r="I31" s="29">
        <f t="shared" si="4"/>
        <v>0</v>
      </c>
      <c r="J31" s="29">
        <f t="shared" si="4"/>
        <v>250</v>
      </c>
      <c r="K31" s="29">
        <f t="shared" si="4"/>
        <v>0</v>
      </c>
    </row>
    <row r="32" spans="1:11" ht="30" x14ac:dyDescent="0.2">
      <c r="A32" s="43"/>
      <c r="B32" s="43"/>
      <c r="C32" s="33" t="s">
        <v>41</v>
      </c>
      <c r="D32" s="29">
        <f t="shared" si="4"/>
        <v>0</v>
      </c>
      <c r="E32" s="29">
        <f t="shared" si="4"/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</row>
    <row r="33" spans="1:11" ht="15" x14ac:dyDescent="0.2">
      <c r="A33" s="41"/>
      <c r="B33" s="41" t="s">
        <v>91</v>
      </c>
      <c r="C33" s="33" t="s">
        <v>40</v>
      </c>
      <c r="D33" s="29">
        <f t="shared" ref="D33:K33" si="5">D34+D35+D36+D37</f>
        <v>1266.7</v>
      </c>
      <c r="E33" s="29">
        <f t="shared" si="5"/>
        <v>1266.7</v>
      </c>
      <c r="F33" s="29">
        <f t="shared" si="5"/>
        <v>0</v>
      </c>
      <c r="G33" s="29">
        <f t="shared" si="5"/>
        <v>0</v>
      </c>
      <c r="H33" s="29">
        <f t="shared" si="5"/>
        <v>0</v>
      </c>
      <c r="I33" s="29">
        <f t="shared" si="5"/>
        <v>0</v>
      </c>
      <c r="J33" s="29">
        <f t="shared" si="5"/>
        <v>0</v>
      </c>
      <c r="K33" s="29">
        <f t="shared" si="5"/>
        <v>0</v>
      </c>
    </row>
    <row r="34" spans="1:11" s="25" customFormat="1" ht="30" x14ac:dyDescent="0.25">
      <c r="A34" s="42"/>
      <c r="B34" s="42"/>
      <c r="C34" s="33" t="s">
        <v>14</v>
      </c>
      <c r="D34" s="29" t="s">
        <v>51</v>
      </c>
      <c r="E34" s="29" t="s">
        <v>51</v>
      </c>
      <c r="F34" s="29" t="s">
        <v>51</v>
      </c>
      <c r="G34" s="29" t="s">
        <v>51</v>
      </c>
      <c r="H34" s="29" t="s">
        <v>51</v>
      </c>
      <c r="I34" s="29" t="s">
        <v>51</v>
      </c>
      <c r="J34" s="29" t="s">
        <v>51</v>
      </c>
      <c r="K34" s="29" t="s">
        <v>51</v>
      </c>
    </row>
    <row r="35" spans="1:11" ht="15" x14ac:dyDescent="0.2">
      <c r="A35" s="42"/>
      <c r="B35" s="42"/>
      <c r="C35" s="33" t="s">
        <v>15</v>
      </c>
      <c r="D35" s="29" t="s">
        <v>51</v>
      </c>
      <c r="E35" s="29" t="s">
        <v>51</v>
      </c>
      <c r="F35" s="29" t="s">
        <v>51</v>
      </c>
      <c r="G35" s="29" t="s">
        <v>51</v>
      </c>
      <c r="H35" s="29" t="s">
        <v>51</v>
      </c>
      <c r="I35" s="29" t="s">
        <v>51</v>
      </c>
      <c r="J35" s="29" t="s">
        <v>51</v>
      </c>
      <c r="K35" s="29" t="s">
        <v>51</v>
      </c>
    </row>
    <row r="36" spans="1:11" ht="15" x14ac:dyDescent="0.2">
      <c r="A36" s="42"/>
      <c r="B36" s="42"/>
      <c r="C36" s="33" t="s">
        <v>16</v>
      </c>
      <c r="D36" s="29" t="s">
        <v>85</v>
      </c>
      <c r="E36" s="29" t="s">
        <v>85</v>
      </c>
      <c r="F36" s="29" t="s">
        <v>51</v>
      </c>
      <c r="G36" s="29" t="s">
        <v>51</v>
      </c>
      <c r="H36" s="29" t="s">
        <v>51</v>
      </c>
      <c r="I36" s="29" t="s">
        <v>51</v>
      </c>
      <c r="J36" s="29" t="s">
        <v>51</v>
      </c>
      <c r="K36" s="29" t="s">
        <v>51</v>
      </c>
    </row>
    <row r="37" spans="1:11" ht="30" x14ac:dyDescent="0.2">
      <c r="A37" s="43"/>
      <c r="B37" s="43"/>
      <c r="C37" s="33" t="s">
        <v>41</v>
      </c>
      <c r="D37" s="29" t="s">
        <v>51</v>
      </c>
      <c r="E37" s="29" t="s">
        <v>51</v>
      </c>
      <c r="F37" s="29" t="s">
        <v>51</v>
      </c>
      <c r="G37" s="29" t="s">
        <v>51</v>
      </c>
      <c r="H37" s="29" t="s">
        <v>51</v>
      </c>
      <c r="I37" s="29" t="s">
        <v>51</v>
      </c>
      <c r="J37" s="29" t="s">
        <v>51</v>
      </c>
      <c r="K37" s="29" t="s">
        <v>51</v>
      </c>
    </row>
    <row r="38" spans="1:11" ht="15" x14ac:dyDescent="0.2">
      <c r="A38" s="41"/>
      <c r="B38" s="41" t="s">
        <v>90</v>
      </c>
      <c r="C38" s="33" t="s">
        <v>40</v>
      </c>
      <c r="D38" s="29">
        <f t="shared" ref="D38:K38" si="6">D39+D40+D41+D42</f>
        <v>200</v>
      </c>
      <c r="E38" s="29">
        <f t="shared" si="6"/>
        <v>168.5</v>
      </c>
      <c r="F38" s="29">
        <f t="shared" si="6"/>
        <v>0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29">
        <f t="shared" si="6"/>
        <v>0</v>
      </c>
      <c r="K38" s="29">
        <f t="shared" si="6"/>
        <v>0</v>
      </c>
    </row>
    <row r="39" spans="1:11" ht="30" x14ac:dyDescent="0.2">
      <c r="A39" s="42"/>
      <c r="B39" s="42"/>
      <c r="C39" s="33" t="s">
        <v>14</v>
      </c>
      <c r="D39" s="29" t="s">
        <v>51</v>
      </c>
      <c r="E39" s="29" t="s">
        <v>51</v>
      </c>
      <c r="F39" s="29" t="s">
        <v>51</v>
      </c>
      <c r="G39" s="29" t="s">
        <v>51</v>
      </c>
      <c r="H39" s="29" t="s">
        <v>51</v>
      </c>
      <c r="I39" s="29" t="s">
        <v>51</v>
      </c>
      <c r="J39" s="29" t="s">
        <v>51</v>
      </c>
      <c r="K39" s="29" t="s">
        <v>51</v>
      </c>
    </row>
    <row r="40" spans="1:11" ht="15" x14ac:dyDescent="0.2">
      <c r="A40" s="42"/>
      <c r="B40" s="42"/>
      <c r="C40" s="33" t="s">
        <v>15</v>
      </c>
      <c r="D40" s="29" t="s">
        <v>51</v>
      </c>
      <c r="E40" s="29" t="s">
        <v>51</v>
      </c>
      <c r="F40" s="29" t="s">
        <v>51</v>
      </c>
      <c r="G40" s="29" t="s">
        <v>51</v>
      </c>
      <c r="H40" s="29" t="s">
        <v>51</v>
      </c>
      <c r="I40" s="29" t="s">
        <v>51</v>
      </c>
      <c r="J40" s="29" t="s">
        <v>51</v>
      </c>
      <c r="K40" s="29" t="s">
        <v>51</v>
      </c>
    </row>
    <row r="41" spans="1:11" ht="15" x14ac:dyDescent="0.2">
      <c r="A41" s="42"/>
      <c r="B41" s="42"/>
      <c r="C41" s="33" t="s">
        <v>16</v>
      </c>
      <c r="D41" s="29" t="s">
        <v>71</v>
      </c>
      <c r="E41" s="29">
        <v>168.5</v>
      </c>
      <c r="F41" s="29" t="s">
        <v>51</v>
      </c>
      <c r="G41" s="29" t="s">
        <v>51</v>
      </c>
      <c r="H41" s="29" t="s">
        <v>51</v>
      </c>
      <c r="I41" s="29" t="s">
        <v>51</v>
      </c>
      <c r="J41" s="29" t="s">
        <v>51</v>
      </c>
      <c r="K41" s="29" t="s">
        <v>51</v>
      </c>
    </row>
    <row r="42" spans="1:11" ht="30" x14ac:dyDescent="0.2">
      <c r="A42" s="43"/>
      <c r="B42" s="43"/>
      <c r="C42" s="33" t="s">
        <v>41</v>
      </c>
      <c r="D42" s="29" t="s">
        <v>51</v>
      </c>
      <c r="E42" s="29" t="s">
        <v>51</v>
      </c>
      <c r="F42" s="29" t="s">
        <v>51</v>
      </c>
      <c r="G42" s="29" t="s">
        <v>51</v>
      </c>
      <c r="H42" s="29" t="s">
        <v>51</v>
      </c>
      <c r="I42" s="29" t="s">
        <v>51</v>
      </c>
      <c r="J42" s="29" t="s">
        <v>51</v>
      </c>
      <c r="K42" s="29" t="s">
        <v>51</v>
      </c>
    </row>
    <row r="43" spans="1:11" ht="15" x14ac:dyDescent="0.2">
      <c r="A43" s="41"/>
      <c r="B43" s="41" t="s">
        <v>89</v>
      </c>
      <c r="C43" s="33" t="s">
        <v>40</v>
      </c>
      <c r="D43" s="29">
        <f t="shared" ref="D43:K43" si="7">D44+D45+D46+D47</f>
        <v>92.1</v>
      </c>
      <c r="E43" s="29">
        <f t="shared" si="7"/>
        <v>92.1</v>
      </c>
      <c r="F43" s="29">
        <f t="shared" si="7"/>
        <v>1700</v>
      </c>
      <c r="G43" s="29">
        <f t="shared" si="7"/>
        <v>0</v>
      </c>
      <c r="H43" s="29">
        <f t="shared" si="7"/>
        <v>200</v>
      </c>
      <c r="I43" s="29">
        <f t="shared" si="7"/>
        <v>0</v>
      </c>
      <c r="J43" s="29">
        <f t="shared" si="7"/>
        <v>250</v>
      </c>
      <c r="K43" s="29">
        <f t="shared" si="7"/>
        <v>0</v>
      </c>
    </row>
    <row r="44" spans="1:11" ht="30" x14ac:dyDescent="0.2">
      <c r="A44" s="42"/>
      <c r="B44" s="42"/>
      <c r="C44" s="33" t="s">
        <v>14</v>
      </c>
      <c r="D44" s="29" t="s">
        <v>51</v>
      </c>
      <c r="E44" s="29" t="s">
        <v>51</v>
      </c>
      <c r="F44" s="29" t="s">
        <v>51</v>
      </c>
      <c r="G44" s="29" t="s">
        <v>51</v>
      </c>
      <c r="H44" s="29" t="s">
        <v>51</v>
      </c>
      <c r="I44" s="29" t="s">
        <v>51</v>
      </c>
      <c r="J44" s="29" t="s">
        <v>51</v>
      </c>
      <c r="K44" s="29" t="s">
        <v>51</v>
      </c>
    </row>
    <row r="45" spans="1:11" ht="15" x14ac:dyDescent="0.2">
      <c r="A45" s="42"/>
      <c r="B45" s="42"/>
      <c r="C45" s="33" t="s">
        <v>15</v>
      </c>
      <c r="D45" s="29" t="s">
        <v>51</v>
      </c>
      <c r="E45" s="29" t="s">
        <v>51</v>
      </c>
      <c r="F45" s="29" t="s">
        <v>51</v>
      </c>
      <c r="G45" s="29" t="s">
        <v>51</v>
      </c>
      <c r="H45" s="29" t="s">
        <v>51</v>
      </c>
      <c r="I45" s="29" t="s">
        <v>51</v>
      </c>
      <c r="J45" s="29" t="s">
        <v>51</v>
      </c>
      <c r="K45" s="29" t="s">
        <v>51</v>
      </c>
    </row>
    <row r="46" spans="1:11" ht="15" x14ac:dyDescent="0.2">
      <c r="A46" s="42"/>
      <c r="B46" s="42"/>
      <c r="C46" s="33" t="s">
        <v>16</v>
      </c>
      <c r="D46" s="29" t="s">
        <v>84</v>
      </c>
      <c r="E46" s="29" t="s">
        <v>84</v>
      </c>
      <c r="F46" s="29" t="s">
        <v>83</v>
      </c>
      <c r="G46" s="29" t="s">
        <v>51</v>
      </c>
      <c r="H46" s="29" t="s">
        <v>71</v>
      </c>
      <c r="I46" s="29" t="s">
        <v>51</v>
      </c>
      <c r="J46" s="29" t="s">
        <v>74</v>
      </c>
      <c r="K46" s="29" t="s">
        <v>51</v>
      </c>
    </row>
    <row r="47" spans="1:11" ht="30" x14ac:dyDescent="0.2">
      <c r="A47" s="43"/>
      <c r="B47" s="43"/>
      <c r="C47" s="33" t="s">
        <v>41</v>
      </c>
      <c r="D47" s="29" t="s">
        <v>51</v>
      </c>
      <c r="E47" s="29" t="s">
        <v>51</v>
      </c>
      <c r="F47" s="29" t="s">
        <v>51</v>
      </c>
      <c r="G47" s="29" t="s">
        <v>51</v>
      </c>
      <c r="H47" s="29" t="s">
        <v>51</v>
      </c>
      <c r="I47" s="29" t="s">
        <v>51</v>
      </c>
      <c r="J47" s="29" t="s">
        <v>51</v>
      </c>
      <c r="K47" s="29" t="s">
        <v>51</v>
      </c>
    </row>
    <row r="48" spans="1:11" ht="15" x14ac:dyDescent="0.2">
      <c r="A48" s="41"/>
      <c r="B48" s="41" t="s">
        <v>61</v>
      </c>
      <c r="C48" s="33" t="s">
        <v>40</v>
      </c>
      <c r="D48" s="29">
        <f t="shared" ref="D48:K48" si="8">D49+D50+D51+D52</f>
        <v>140</v>
      </c>
      <c r="E48" s="29">
        <f t="shared" si="8"/>
        <v>140</v>
      </c>
      <c r="F48" s="29">
        <f t="shared" si="8"/>
        <v>85</v>
      </c>
      <c r="G48" s="29">
        <f t="shared" si="8"/>
        <v>0</v>
      </c>
      <c r="H48" s="29">
        <f t="shared" si="8"/>
        <v>90</v>
      </c>
      <c r="I48" s="29">
        <f t="shared" si="8"/>
        <v>0</v>
      </c>
      <c r="J48" s="29">
        <f t="shared" si="8"/>
        <v>100</v>
      </c>
      <c r="K48" s="29">
        <f t="shared" si="8"/>
        <v>0</v>
      </c>
    </row>
    <row r="49" spans="1:11" ht="30" x14ac:dyDescent="0.2">
      <c r="A49" s="42"/>
      <c r="B49" s="42"/>
      <c r="C49" s="33" t="s">
        <v>14</v>
      </c>
      <c r="D49" s="29" t="s">
        <v>51</v>
      </c>
      <c r="E49" s="29" t="s">
        <v>51</v>
      </c>
      <c r="F49" s="29" t="s">
        <v>51</v>
      </c>
      <c r="G49" s="29" t="s">
        <v>51</v>
      </c>
      <c r="H49" s="29" t="s">
        <v>51</v>
      </c>
      <c r="I49" s="29" t="s">
        <v>51</v>
      </c>
      <c r="J49" s="29" t="s">
        <v>51</v>
      </c>
      <c r="K49" s="29" t="s">
        <v>51</v>
      </c>
    </row>
    <row r="50" spans="1:11" ht="15" x14ac:dyDescent="0.2">
      <c r="A50" s="42"/>
      <c r="B50" s="42"/>
      <c r="C50" s="33" t="s">
        <v>15</v>
      </c>
      <c r="D50" s="29" t="s">
        <v>51</v>
      </c>
      <c r="E50" s="29" t="s">
        <v>51</v>
      </c>
      <c r="F50" s="29" t="s">
        <v>51</v>
      </c>
      <c r="G50" s="29" t="s">
        <v>51</v>
      </c>
      <c r="H50" s="29" t="s">
        <v>51</v>
      </c>
      <c r="I50" s="29" t="s">
        <v>51</v>
      </c>
      <c r="J50" s="29" t="s">
        <v>51</v>
      </c>
      <c r="K50" s="29" t="s">
        <v>51</v>
      </c>
    </row>
    <row r="51" spans="1:11" ht="15" x14ac:dyDescent="0.2">
      <c r="A51" s="42"/>
      <c r="B51" s="42"/>
      <c r="C51" s="33" t="s">
        <v>16</v>
      </c>
      <c r="D51" s="29" t="s">
        <v>80</v>
      </c>
      <c r="E51" s="29" t="s">
        <v>80</v>
      </c>
      <c r="F51" s="29" t="s">
        <v>81</v>
      </c>
      <c r="G51" s="29" t="s">
        <v>51</v>
      </c>
      <c r="H51" s="29" t="s">
        <v>82</v>
      </c>
      <c r="I51" s="29" t="s">
        <v>51</v>
      </c>
      <c r="J51" s="29" t="s">
        <v>64</v>
      </c>
      <c r="K51" s="29" t="s">
        <v>51</v>
      </c>
    </row>
    <row r="52" spans="1:11" ht="30" x14ac:dyDescent="0.2">
      <c r="A52" s="43"/>
      <c r="B52" s="43"/>
      <c r="C52" s="33" t="s">
        <v>41</v>
      </c>
      <c r="D52" s="29" t="s">
        <v>51</v>
      </c>
      <c r="E52" s="29" t="s">
        <v>51</v>
      </c>
      <c r="F52" s="29" t="s">
        <v>51</v>
      </c>
      <c r="G52" s="29" t="s">
        <v>51</v>
      </c>
      <c r="H52" s="29" t="s">
        <v>51</v>
      </c>
      <c r="I52" s="29" t="s">
        <v>51</v>
      </c>
      <c r="J52" s="29" t="s">
        <v>51</v>
      </c>
      <c r="K52" s="29" t="s">
        <v>51</v>
      </c>
    </row>
    <row r="53" spans="1:11" ht="15" x14ac:dyDescent="0.2">
      <c r="A53" s="41"/>
      <c r="B53" s="41" t="s">
        <v>86</v>
      </c>
      <c r="C53" s="33" t="s">
        <v>40</v>
      </c>
      <c r="D53" s="29">
        <f t="shared" ref="D53:K53" si="9">D54+D55+D56+D57</f>
        <v>0</v>
      </c>
      <c r="E53" s="29">
        <f t="shared" si="9"/>
        <v>0</v>
      </c>
      <c r="F53" s="29">
        <f t="shared" si="9"/>
        <v>300</v>
      </c>
      <c r="G53" s="29">
        <f t="shared" si="9"/>
        <v>0</v>
      </c>
      <c r="H53" s="29">
        <f t="shared" si="9"/>
        <v>330</v>
      </c>
      <c r="I53" s="29">
        <f t="shared" si="9"/>
        <v>0</v>
      </c>
      <c r="J53" s="29">
        <f t="shared" si="9"/>
        <v>363</v>
      </c>
      <c r="K53" s="29">
        <f t="shared" si="9"/>
        <v>0</v>
      </c>
    </row>
    <row r="54" spans="1:11" ht="30" x14ac:dyDescent="0.2">
      <c r="A54" s="42"/>
      <c r="B54" s="42"/>
      <c r="C54" s="33" t="s">
        <v>14</v>
      </c>
      <c r="D54" s="29" t="s">
        <v>51</v>
      </c>
      <c r="E54" s="29" t="s">
        <v>51</v>
      </c>
      <c r="F54" s="29" t="s">
        <v>51</v>
      </c>
      <c r="G54" s="29" t="s">
        <v>51</v>
      </c>
      <c r="H54" s="29" t="s">
        <v>51</v>
      </c>
      <c r="I54" s="29" t="s">
        <v>51</v>
      </c>
      <c r="J54" s="29" t="s">
        <v>51</v>
      </c>
      <c r="K54" s="29" t="s">
        <v>51</v>
      </c>
    </row>
    <row r="55" spans="1:11" ht="15" x14ac:dyDescent="0.2">
      <c r="A55" s="42"/>
      <c r="B55" s="42"/>
      <c r="C55" s="33" t="s">
        <v>15</v>
      </c>
      <c r="D55" s="29" t="s">
        <v>51</v>
      </c>
      <c r="E55" s="29" t="s">
        <v>51</v>
      </c>
      <c r="F55" s="29" t="s">
        <v>51</v>
      </c>
      <c r="G55" s="29" t="s">
        <v>51</v>
      </c>
      <c r="H55" s="29" t="s">
        <v>51</v>
      </c>
      <c r="I55" s="29" t="s">
        <v>51</v>
      </c>
      <c r="J55" s="29" t="s">
        <v>51</v>
      </c>
      <c r="K55" s="29" t="s">
        <v>51</v>
      </c>
    </row>
    <row r="56" spans="1:11" ht="15" x14ac:dyDescent="0.2">
      <c r="A56" s="42"/>
      <c r="B56" s="42"/>
      <c r="C56" s="33" t="s">
        <v>16</v>
      </c>
      <c r="D56" s="29" t="s">
        <v>51</v>
      </c>
      <c r="E56" s="29" t="s">
        <v>51</v>
      </c>
      <c r="F56" s="29" t="s">
        <v>73</v>
      </c>
      <c r="G56" s="29" t="s">
        <v>51</v>
      </c>
      <c r="H56" s="29" t="s">
        <v>87</v>
      </c>
      <c r="I56" s="29" t="s">
        <v>51</v>
      </c>
      <c r="J56" s="29" t="s">
        <v>88</v>
      </c>
      <c r="K56" s="29" t="s">
        <v>51</v>
      </c>
    </row>
    <row r="57" spans="1:11" ht="30" x14ac:dyDescent="0.2">
      <c r="A57" s="43"/>
      <c r="B57" s="43"/>
      <c r="C57" s="33" t="s">
        <v>41</v>
      </c>
      <c r="D57" s="29" t="s">
        <v>51</v>
      </c>
      <c r="E57" s="29" t="s">
        <v>51</v>
      </c>
      <c r="F57" s="29" t="s">
        <v>51</v>
      </c>
      <c r="G57" s="29" t="s">
        <v>51</v>
      </c>
      <c r="H57" s="29" t="s">
        <v>51</v>
      </c>
      <c r="I57" s="29" t="s">
        <v>51</v>
      </c>
      <c r="J57" s="29" t="s">
        <v>51</v>
      </c>
      <c r="K57" s="29" t="s">
        <v>51</v>
      </c>
    </row>
    <row r="58" spans="1:11" ht="15" x14ac:dyDescent="0.2">
      <c r="A58" s="41"/>
      <c r="B58" s="41" t="s">
        <v>62</v>
      </c>
      <c r="C58" s="33" t="s">
        <v>40</v>
      </c>
      <c r="D58" s="29">
        <f>D59+D60+D61+D62</f>
        <v>97</v>
      </c>
      <c r="E58" s="29">
        <f>E59+E60+E61+E62</f>
        <v>97</v>
      </c>
      <c r="F58" s="29">
        <f>F59+F60+F61+F62</f>
        <v>15811.8</v>
      </c>
      <c r="G58" s="29">
        <f>G59+G60+G61+G62</f>
        <v>0</v>
      </c>
      <c r="H58" s="29">
        <v>1620</v>
      </c>
      <c r="I58" s="29">
        <f>I59+I60+I61+I62</f>
        <v>0</v>
      </c>
      <c r="J58" s="29">
        <v>1810</v>
      </c>
      <c r="K58" s="29">
        <f>K59+K60+K61+K62</f>
        <v>0</v>
      </c>
    </row>
    <row r="59" spans="1:11" ht="30" x14ac:dyDescent="0.2">
      <c r="A59" s="42"/>
      <c r="B59" s="42"/>
      <c r="C59" s="33" t="s">
        <v>14</v>
      </c>
      <c r="D59" s="29">
        <f t="shared" ref="D59:K62" si="10">D64+D69+D74+D79</f>
        <v>0</v>
      </c>
      <c r="E59" s="29">
        <f t="shared" si="10"/>
        <v>0</v>
      </c>
      <c r="F59" s="29">
        <f t="shared" si="10"/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</row>
    <row r="60" spans="1:11" ht="15" x14ac:dyDescent="0.2">
      <c r="A60" s="42"/>
      <c r="B60" s="42"/>
      <c r="C60" s="33" t="s">
        <v>15</v>
      </c>
      <c r="D60" s="29">
        <f t="shared" si="10"/>
        <v>0</v>
      </c>
      <c r="E60" s="29">
        <f t="shared" si="10"/>
        <v>0</v>
      </c>
      <c r="F60" s="29">
        <f t="shared" si="10"/>
        <v>0</v>
      </c>
      <c r="G60" s="29">
        <f t="shared" si="10"/>
        <v>0</v>
      </c>
      <c r="H60" s="29">
        <f t="shared" si="10"/>
        <v>800</v>
      </c>
      <c r="I60" s="29">
        <f t="shared" si="10"/>
        <v>0</v>
      </c>
      <c r="J60" s="29">
        <f t="shared" si="10"/>
        <v>900</v>
      </c>
      <c r="K60" s="29">
        <f t="shared" si="10"/>
        <v>0</v>
      </c>
    </row>
    <row r="61" spans="1:11" ht="15" x14ac:dyDescent="0.2">
      <c r="A61" s="42"/>
      <c r="B61" s="42"/>
      <c r="C61" s="33" t="s">
        <v>16</v>
      </c>
      <c r="D61" s="29">
        <f t="shared" si="10"/>
        <v>97</v>
      </c>
      <c r="E61" s="29">
        <f t="shared" si="10"/>
        <v>97</v>
      </c>
      <c r="F61" s="29">
        <f t="shared" si="10"/>
        <v>15811.8</v>
      </c>
      <c r="G61" s="29">
        <f t="shared" si="10"/>
        <v>0</v>
      </c>
      <c r="H61" s="29">
        <f t="shared" si="10"/>
        <v>750</v>
      </c>
      <c r="I61" s="29">
        <f t="shared" si="10"/>
        <v>0</v>
      </c>
      <c r="J61" s="29">
        <f t="shared" si="10"/>
        <v>820</v>
      </c>
      <c r="K61" s="29">
        <f t="shared" si="10"/>
        <v>0</v>
      </c>
    </row>
    <row r="62" spans="1:11" ht="30" x14ac:dyDescent="0.2">
      <c r="A62" s="43"/>
      <c r="B62" s="43"/>
      <c r="C62" s="33" t="s">
        <v>41</v>
      </c>
      <c r="D62" s="29">
        <f t="shared" si="10"/>
        <v>0</v>
      </c>
      <c r="E62" s="29">
        <f t="shared" si="10"/>
        <v>0</v>
      </c>
      <c r="F62" s="29">
        <f t="shared" si="10"/>
        <v>0</v>
      </c>
      <c r="G62" s="29">
        <f t="shared" si="10"/>
        <v>0</v>
      </c>
      <c r="H62" s="29">
        <f t="shared" si="10"/>
        <v>0</v>
      </c>
      <c r="I62" s="29">
        <f t="shared" si="10"/>
        <v>0</v>
      </c>
      <c r="J62" s="29">
        <f t="shared" si="10"/>
        <v>0</v>
      </c>
      <c r="K62" s="29">
        <f t="shared" si="10"/>
        <v>0</v>
      </c>
    </row>
    <row r="63" spans="1:11" ht="21.75" customHeight="1" x14ac:dyDescent="0.2">
      <c r="A63" s="41"/>
      <c r="B63" s="41" t="s">
        <v>94</v>
      </c>
      <c r="C63" s="33" t="s">
        <v>40</v>
      </c>
      <c r="D63" s="29">
        <f>D64+D65+D66+D67</f>
        <v>0</v>
      </c>
      <c r="E63" s="29">
        <f>E64+E65+E66+E67</f>
        <v>0</v>
      </c>
      <c r="F63" s="29">
        <f>F64+F65+F66+F67</f>
        <v>460</v>
      </c>
      <c r="G63" s="29">
        <f>G64+G65+G66+G67</f>
        <v>0</v>
      </c>
      <c r="H63" s="29">
        <v>1620</v>
      </c>
      <c r="I63" s="29">
        <f>I64+I65+I66+I67</f>
        <v>0</v>
      </c>
      <c r="J63" s="29">
        <v>1810</v>
      </c>
      <c r="K63" s="29">
        <f>K64+K65+K66+K67</f>
        <v>0</v>
      </c>
    </row>
    <row r="64" spans="1:11" ht="30" x14ac:dyDescent="0.2">
      <c r="A64" s="42"/>
      <c r="B64" s="42"/>
      <c r="C64" s="33" t="s">
        <v>14</v>
      </c>
      <c r="D64" s="29" t="s">
        <v>51</v>
      </c>
      <c r="E64" s="29" t="s">
        <v>51</v>
      </c>
      <c r="F64" s="29" t="s">
        <v>51</v>
      </c>
      <c r="G64" s="29" t="s">
        <v>51</v>
      </c>
      <c r="H64" s="29" t="s">
        <v>51</v>
      </c>
      <c r="I64" s="29" t="s">
        <v>51</v>
      </c>
      <c r="J64" s="29" t="s">
        <v>51</v>
      </c>
      <c r="K64" s="29" t="s">
        <v>51</v>
      </c>
    </row>
    <row r="65" spans="1:11" ht="15" x14ac:dyDescent="0.2">
      <c r="A65" s="42"/>
      <c r="B65" s="42"/>
      <c r="C65" s="33" t="s">
        <v>15</v>
      </c>
      <c r="D65" s="29" t="s">
        <v>51</v>
      </c>
      <c r="E65" s="29" t="s">
        <v>51</v>
      </c>
      <c r="F65" s="29" t="s">
        <v>51</v>
      </c>
      <c r="G65" s="29" t="s">
        <v>51</v>
      </c>
      <c r="H65" s="29" t="s">
        <v>97</v>
      </c>
      <c r="I65" s="29" t="s">
        <v>51</v>
      </c>
      <c r="J65" s="29" t="s">
        <v>99</v>
      </c>
      <c r="K65" s="29" t="s">
        <v>51</v>
      </c>
    </row>
    <row r="66" spans="1:11" ht="15" x14ac:dyDescent="0.2">
      <c r="A66" s="42"/>
      <c r="B66" s="42"/>
      <c r="C66" s="33" t="s">
        <v>16</v>
      </c>
      <c r="D66" s="29" t="s">
        <v>51</v>
      </c>
      <c r="E66" s="29" t="s">
        <v>51</v>
      </c>
      <c r="F66" s="29" t="s">
        <v>69</v>
      </c>
      <c r="G66" s="29" t="s">
        <v>51</v>
      </c>
      <c r="H66" s="29" t="s">
        <v>98</v>
      </c>
      <c r="I66" s="29" t="s">
        <v>51</v>
      </c>
      <c r="J66" s="29" t="s">
        <v>100</v>
      </c>
      <c r="K66" s="29" t="s">
        <v>51</v>
      </c>
    </row>
    <row r="67" spans="1:11" ht="30" x14ac:dyDescent="0.2">
      <c r="A67" s="43"/>
      <c r="B67" s="43"/>
      <c r="C67" s="33" t="s">
        <v>41</v>
      </c>
      <c r="D67" s="29" t="s">
        <v>51</v>
      </c>
      <c r="E67" s="29" t="s">
        <v>51</v>
      </c>
      <c r="F67" s="29" t="s">
        <v>51</v>
      </c>
      <c r="G67" s="29" t="s">
        <v>51</v>
      </c>
      <c r="H67" s="29" t="s">
        <v>51</v>
      </c>
      <c r="I67" s="29" t="s">
        <v>51</v>
      </c>
      <c r="J67" s="29" t="s">
        <v>51</v>
      </c>
      <c r="K67" s="29" t="s">
        <v>51</v>
      </c>
    </row>
    <row r="68" spans="1:11" ht="21.75" customHeight="1" x14ac:dyDescent="0.2">
      <c r="A68" s="41"/>
      <c r="B68" s="41" t="s">
        <v>95</v>
      </c>
      <c r="C68" s="33" t="s">
        <v>40</v>
      </c>
      <c r="D68" s="29">
        <f t="shared" ref="D68:K68" si="11">D69+D70+D71+D72</f>
        <v>0</v>
      </c>
      <c r="E68" s="29">
        <f t="shared" si="11"/>
        <v>0</v>
      </c>
      <c r="F68" s="29">
        <f t="shared" si="11"/>
        <v>15351.8</v>
      </c>
      <c r="G68" s="29">
        <f t="shared" si="11"/>
        <v>0</v>
      </c>
      <c r="H68" s="29">
        <f t="shared" si="11"/>
        <v>0</v>
      </c>
      <c r="I68" s="29">
        <f t="shared" si="11"/>
        <v>0</v>
      </c>
      <c r="J68" s="29">
        <f t="shared" si="11"/>
        <v>0</v>
      </c>
      <c r="K68" s="29">
        <f t="shared" si="11"/>
        <v>0</v>
      </c>
    </row>
    <row r="69" spans="1:11" ht="30" x14ac:dyDescent="0.2">
      <c r="A69" s="42"/>
      <c r="B69" s="42"/>
      <c r="C69" s="33" t="s">
        <v>14</v>
      </c>
      <c r="D69" s="29" t="s">
        <v>51</v>
      </c>
      <c r="E69" s="29" t="s">
        <v>51</v>
      </c>
      <c r="F69" s="29" t="s">
        <v>51</v>
      </c>
      <c r="G69" s="29" t="s">
        <v>51</v>
      </c>
      <c r="H69" s="29" t="s">
        <v>51</v>
      </c>
      <c r="I69" s="29" t="s">
        <v>51</v>
      </c>
      <c r="J69" s="29" t="s">
        <v>51</v>
      </c>
      <c r="K69" s="29" t="s">
        <v>51</v>
      </c>
    </row>
    <row r="70" spans="1:11" ht="15" x14ac:dyDescent="0.2">
      <c r="A70" s="42"/>
      <c r="B70" s="42"/>
      <c r="C70" s="33" t="s">
        <v>15</v>
      </c>
      <c r="D70" s="29" t="s">
        <v>51</v>
      </c>
      <c r="E70" s="29" t="s">
        <v>51</v>
      </c>
      <c r="F70" s="29" t="s">
        <v>51</v>
      </c>
      <c r="G70" s="29" t="s">
        <v>51</v>
      </c>
      <c r="H70" s="29" t="s">
        <v>51</v>
      </c>
      <c r="I70" s="29" t="s">
        <v>51</v>
      </c>
      <c r="J70" s="29" t="s">
        <v>51</v>
      </c>
      <c r="K70" s="29" t="s">
        <v>51</v>
      </c>
    </row>
    <row r="71" spans="1:11" ht="15" x14ac:dyDescent="0.2">
      <c r="A71" s="42"/>
      <c r="B71" s="42"/>
      <c r="C71" s="33" t="s">
        <v>16</v>
      </c>
      <c r="D71" s="29" t="s">
        <v>51</v>
      </c>
      <c r="E71" s="29" t="s">
        <v>51</v>
      </c>
      <c r="F71" s="29" t="s">
        <v>96</v>
      </c>
      <c r="G71" s="29" t="s">
        <v>51</v>
      </c>
      <c r="H71" s="29" t="s">
        <v>51</v>
      </c>
      <c r="I71" s="29" t="s">
        <v>51</v>
      </c>
      <c r="J71" s="29" t="s">
        <v>51</v>
      </c>
      <c r="K71" s="29" t="s">
        <v>51</v>
      </c>
    </row>
    <row r="72" spans="1:11" ht="30" x14ac:dyDescent="0.2">
      <c r="A72" s="43"/>
      <c r="B72" s="43"/>
      <c r="C72" s="33" t="s">
        <v>41</v>
      </c>
      <c r="D72" s="29" t="s">
        <v>51</v>
      </c>
      <c r="E72" s="29" t="s">
        <v>51</v>
      </c>
      <c r="F72" s="29" t="s">
        <v>51</v>
      </c>
      <c r="G72" s="29" t="s">
        <v>51</v>
      </c>
      <c r="H72" s="29" t="s">
        <v>51</v>
      </c>
      <c r="I72" s="29" t="s">
        <v>51</v>
      </c>
      <c r="J72" s="29" t="s">
        <v>51</v>
      </c>
      <c r="K72" s="29" t="s">
        <v>51</v>
      </c>
    </row>
    <row r="73" spans="1:11" ht="21.75" customHeight="1" x14ac:dyDescent="0.2">
      <c r="A73" s="41"/>
      <c r="B73" s="41" t="s">
        <v>92</v>
      </c>
      <c r="C73" s="33" t="s">
        <v>40</v>
      </c>
      <c r="D73" s="29">
        <f t="shared" ref="D73:K73" si="12">D74+D75+D76+D77</f>
        <v>25</v>
      </c>
      <c r="E73" s="29">
        <f t="shared" si="12"/>
        <v>25</v>
      </c>
      <c r="F73" s="29">
        <f t="shared" si="12"/>
        <v>0</v>
      </c>
      <c r="G73" s="29">
        <f t="shared" si="12"/>
        <v>0</v>
      </c>
      <c r="H73" s="29">
        <f t="shared" si="12"/>
        <v>0</v>
      </c>
      <c r="I73" s="29">
        <f t="shared" si="12"/>
        <v>0</v>
      </c>
      <c r="J73" s="29">
        <f t="shared" si="12"/>
        <v>0</v>
      </c>
      <c r="K73" s="29">
        <f t="shared" si="12"/>
        <v>0</v>
      </c>
    </row>
    <row r="74" spans="1:11" ht="30" x14ac:dyDescent="0.2">
      <c r="A74" s="42"/>
      <c r="B74" s="42"/>
      <c r="C74" s="33" t="s">
        <v>14</v>
      </c>
      <c r="D74" s="29" t="s">
        <v>51</v>
      </c>
      <c r="E74" s="29" t="s">
        <v>51</v>
      </c>
      <c r="F74" s="29" t="s">
        <v>51</v>
      </c>
      <c r="G74" s="29" t="s">
        <v>51</v>
      </c>
      <c r="H74" s="29" t="s">
        <v>51</v>
      </c>
      <c r="I74" s="29" t="s">
        <v>51</v>
      </c>
      <c r="J74" s="29" t="s">
        <v>51</v>
      </c>
      <c r="K74" s="29" t="s">
        <v>51</v>
      </c>
    </row>
    <row r="75" spans="1:11" ht="15" x14ac:dyDescent="0.2">
      <c r="A75" s="42"/>
      <c r="B75" s="42"/>
      <c r="C75" s="33" t="s">
        <v>15</v>
      </c>
      <c r="D75" s="29" t="s">
        <v>51</v>
      </c>
      <c r="E75" s="29" t="s">
        <v>51</v>
      </c>
      <c r="F75" s="29" t="s">
        <v>51</v>
      </c>
      <c r="G75" s="29" t="s">
        <v>51</v>
      </c>
      <c r="H75" s="29" t="s">
        <v>51</v>
      </c>
      <c r="I75" s="29" t="s">
        <v>51</v>
      </c>
      <c r="J75" s="29" t="s">
        <v>51</v>
      </c>
      <c r="K75" s="29" t="s">
        <v>51</v>
      </c>
    </row>
    <row r="76" spans="1:11" ht="15" x14ac:dyDescent="0.2">
      <c r="A76" s="42"/>
      <c r="B76" s="42"/>
      <c r="C76" s="33" t="s">
        <v>16</v>
      </c>
      <c r="D76" s="29" t="s">
        <v>79</v>
      </c>
      <c r="E76" s="29" t="s">
        <v>79</v>
      </c>
      <c r="F76" s="29" t="s">
        <v>51</v>
      </c>
      <c r="G76" s="29" t="s">
        <v>51</v>
      </c>
      <c r="H76" s="29" t="s">
        <v>51</v>
      </c>
      <c r="I76" s="29" t="s">
        <v>51</v>
      </c>
      <c r="J76" s="29" t="s">
        <v>51</v>
      </c>
      <c r="K76" s="29" t="s">
        <v>51</v>
      </c>
    </row>
    <row r="77" spans="1:11" ht="30" x14ac:dyDescent="0.2">
      <c r="A77" s="43"/>
      <c r="B77" s="43"/>
      <c r="C77" s="33" t="s">
        <v>41</v>
      </c>
      <c r="D77" s="29" t="s">
        <v>51</v>
      </c>
      <c r="E77" s="29" t="s">
        <v>51</v>
      </c>
      <c r="F77" s="29" t="s">
        <v>51</v>
      </c>
      <c r="G77" s="29" t="s">
        <v>51</v>
      </c>
      <c r="H77" s="29" t="s">
        <v>51</v>
      </c>
      <c r="I77" s="29" t="s">
        <v>51</v>
      </c>
      <c r="J77" s="29" t="s">
        <v>51</v>
      </c>
      <c r="K77" s="29" t="s">
        <v>51</v>
      </c>
    </row>
    <row r="78" spans="1:11" ht="15" x14ac:dyDescent="0.2">
      <c r="A78" s="41"/>
      <c r="B78" s="41" t="s">
        <v>93</v>
      </c>
      <c r="C78" s="33" t="s">
        <v>40</v>
      </c>
      <c r="D78" s="29">
        <f t="shared" ref="D78:K78" si="13">D79+D80+D81+D82</f>
        <v>72</v>
      </c>
      <c r="E78" s="29">
        <f t="shared" si="13"/>
        <v>72</v>
      </c>
      <c r="F78" s="29">
        <f t="shared" si="13"/>
        <v>0</v>
      </c>
      <c r="G78" s="29">
        <f t="shared" si="13"/>
        <v>0</v>
      </c>
      <c r="H78" s="29">
        <f t="shared" si="13"/>
        <v>0</v>
      </c>
      <c r="I78" s="29">
        <f t="shared" si="13"/>
        <v>0</v>
      </c>
      <c r="J78" s="29">
        <f t="shared" si="13"/>
        <v>0</v>
      </c>
      <c r="K78" s="29">
        <f t="shared" si="13"/>
        <v>0</v>
      </c>
    </row>
    <row r="79" spans="1:11" ht="30" x14ac:dyDescent="0.2">
      <c r="A79" s="42"/>
      <c r="B79" s="42"/>
      <c r="C79" s="33" t="s">
        <v>14</v>
      </c>
      <c r="D79" s="29" t="s">
        <v>51</v>
      </c>
      <c r="E79" s="29" t="s">
        <v>51</v>
      </c>
      <c r="F79" s="29" t="s">
        <v>51</v>
      </c>
      <c r="G79" s="29" t="s">
        <v>51</v>
      </c>
      <c r="H79" s="29" t="s">
        <v>51</v>
      </c>
      <c r="I79" s="29" t="s">
        <v>51</v>
      </c>
      <c r="J79" s="29" t="s">
        <v>51</v>
      </c>
      <c r="K79" s="29" t="s">
        <v>51</v>
      </c>
    </row>
    <row r="80" spans="1:11" ht="15" x14ac:dyDescent="0.2">
      <c r="A80" s="42"/>
      <c r="B80" s="42"/>
      <c r="C80" s="33" t="s">
        <v>15</v>
      </c>
      <c r="D80" s="29" t="s">
        <v>51</v>
      </c>
      <c r="E80" s="29" t="s">
        <v>51</v>
      </c>
      <c r="F80" s="29" t="s">
        <v>51</v>
      </c>
      <c r="G80" s="29" t="s">
        <v>51</v>
      </c>
      <c r="H80" s="29" t="s">
        <v>51</v>
      </c>
      <c r="I80" s="29" t="s">
        <v>51</v>
      </c>
      <c r="J80" s="29" t="s">
        <v>51</v>
      </c>
      <c r="K80" s="29" t="s">
        <v>51</v>
      </c>
    </row>
    <row r="81" spans="1:11" ht="15" x14ac:dyDescent="0.2">
      <c r="A81" s="42"/>
      <c r="B81" s="42"/>
      <c r="C81" s="33" t="s">
        <v>16</v>
      </c>
      <c r="D81" s="29" t="s">
        <v>78</v>
      </c>
      <c r="E81" s="29" t="s">
        <v>78</v>
      </c>
      <c r="F81" s="29" t="s">
        <v>51</v>
      </c>
      <c r="G81" s="29" t="s">
        <v>51</v>
      </c>
      <c r="H81" s="29" t="s">
        <v>51</v>
      </c>
      <c r="I81" s="29" t="s">
        <v>51</v>
      </c>
      <c r="J81" s="29" t="s">
        <v>51</v>
      </c>
      <c r="K81" s="29" t="s">
        <v>51</v>
      </c>
    </row>
    <row r="82" spans="1:11" ht="30" x14ac:dyDescent="0.2">
      <c r="A82" s="43"/>
      <c r="B82" s="43"/>
      <c r="C82" s="33" t="s">
        <v>41</v>
      </c>
      <c r="D82" s="29" t="s">
        <v>51</v>
      </c>
      <c r="E82" s="29" t="s">
        <v>51</v>
      </c>
      <c r="F82" s="29" t="s">
        <v>51</v>
      </c>
      <c r="G82" s="29" t="s">
        <v>51</v>
      </c>
      <c r="H82" s="29" t="s">
        <v>51</v>
      </c>
      <c r="I82" s="29" t="s">
        <v>51</v>
      </c>
      <c r="J82" s="29" t="s">
        <v>51</v>
      </c>
      <c r="K82" s="29" t="s">
        <v>51</v>
      </c>
    </row>
    <row r="83" spans="1:11" ht="15" customHeight="1" x14ac:dyDescent="0.2">
      <c r="A83" s="41"/>
      <c r="B83" s="41" t="s">
        <v>75</v>
      </c>
      <c r="C83" s="33" t="s">
        <v>40</v>
      </c>
      <c r="D83" s="29">
        <f t="shared" ref="D83:K83" si="14">D84+D85+D86+D87</f>
        <v>258</v>
      </c>
      <c r="E83" s="29">
        <f t="shared" si="14"/>
        <v>218.7</v>
      </c>
      <c r="F83" s="29">
        <f t="shared" si="14"/>
        <v>290</v>
      </c>
      <c r="G83" s="29">
        <f t="shared" si="14"/>
        <v>0</v>
      </c>
      <c r="H83" s="29">
        <f t="shared" si="14"/>
        <v>530</v>
      </c>
      <c r="I83" s="29">
        <f t="shared" si="14"/>
        <v>0</v>
      </c>
      <c r="J83" s="29">
        <f t="shared" si="14"/>
        <v>660</v>
      </c>
      <c r="K83" s="29">
        <f t="shared" si="14"/>
        <v>0</v>
      </c>
    </row>
    <row r="84" spans="1:11" ht="30" x14ac:dyDescent="0.2">
      <c r="A84" s="42"/>
      <c r="B84" s="42"/>
      <c r="C84" s="33" t="s">
        <v>14</v>
      </c>
      <c r="D84" s="29">
        <f t="shared" ref="D84:K87" si="15">D89+D94</f>
        <v>0</v>
      </c>
      <c r="E84" s="29">
        <f t="shared" si="15"/>
        <v>0</v>
      </c>
      <c r="F84" s="29">
        <f t="shared" si="15"/>
        <v>0</v>
      </c>
      <c r="G84" s="29">
        <f t="shared" si="15"/>
        <v>0</v>
      </c>
      <c r="H84" s="29">
        <f t="shared" si="15"/>
        <v>0</v>
      </c>
      <c r="I84" s="29">
        <f t="shared" si="15"/>
        <v>0</v>
      </c>
      <c r="J84" s="29">
        <f t="shared" si="15"/>
        <v>0</v>
      </c>
      <c r="K84" s="29">
        <f t="shared" si="15"/>
        <v>0</v>
      </c>
    </row>
    <row r="85" spans="1:11" ht="15" x14ac:dyDescent="0.2">
      <c r="A85" s="42"/>
      <c r="B85" s="42"/>
      <c r="C85" s="33" t="s">
        <v>15</v>
      </c>
      <c r="D85" s="29">
        <f t="shared" si="15"/>
        <v>0</v>
      </c>
      <c r="E85" s="29">
        <f t="shared" si="15"/>
        <v>0</v>
      </c>
      <c r="F85" s="29">
        <f t="shared" si="15"/>
        <v>0</v>
      </c>
      <c r="G85" s="29">
        <f t="shared" si="15"/>
        <v>0</v>
      </c>
      <c r="H85" s="29">
        <f t="shared" si="15"/>
        <v>200</v>
      </c>
      <c r="I85" s="29">
        <f t="shared" si="15"/>
        <v>0</v>
      </c>
      <c r="J85" s="29">
        <f t="shared" si="15"/>
        <v>300</v>
      </c>
      <c r="K85" s="29">
        <f t="shared" si="15"/>
        <v>0</v>
      </c>
    </row>
    <row r="86" spans="1:11" ht="15" x14ac:dyDescent="0.2">
      <c r="A86" s="42"/>
      <c r="B86" s="42"/>
      <c r="C86" s="33" t="s">
        <v>16</v>
      </c>
      <c r="D86" s="29">
        <f t="shared" si="15"/>
        <v>258</v>
      </c>
      <c r="E86" s="29">
        <f t="shared" si="15"/>
        <v>218.7</v>
      </c>
      <c r="F86" s="29">
        <f t="shared" si="15"/>
        <v>290</v>
      </c>
      <c r="G86" s="29">
        <f t="shared" si="15"/>
        <v>0</v>
      </c>
      <c r="H86" s="29">
        <f t="shared" si="15"/>
        <v>330</v>
      </c>
      <c r="I86" s="29">
        <f t="shared" si="15"/>
        <v>0</v>
      </c>
      <c r="J86" s="29">
        <f t="shared" si="15"/>
        <v>360</v>
      </c>
      <c r="K86" s="29">
        <f t="shared" si="15"/>
        <v>0</v>
      </c>
    </row>
    <row r="87" spans="1:11" ht="30" x14ac:dyDescent="0.2">
      <c r="A87" s="43"/>
      <c r="B87" s="43"/>
      <c r="C87" s="33" t="s">
        <v>41</v>
      </c>
      <c r="D87" s="29">
        <f t="shared" si="15"/>
        <v>0</v>
      </c>
      <c r="E87" s="29">
        <f t="shared" si="15"/>
        <v>0</v>
      </c>
      <c r="F87" s="29">
        <f t="shared" si="15"/>
        <v>0</v>
      </c>
      <c r="G87" s="29">
        <f t="shared" si="15"/>
        <v>0</v>
      </c>
      <c r="H87" s="29">
        <f t="shared" si="15"/>
        <v>0</v>
      </c>
      <c r="I87" s="29">
        <f t="shared" si="15"/>
        <v>0</v>
      </c>
      <c r="J87" s="29">
        <f t="shared" si="15"/>
        <v>0</v>
      </c>
      <c r="K87" s="29">
        <f t="shared" si="15"/>
        <v>0</v>
      </c>
    </row>
    <row r="88" spans="1:11" ht="15" x14ac:dyDescent="0.2">
      <c r="A88" s="41"/>
      <c r="B88" s="41" t="s">
        <v>76</v>
      </c>
      <c r="C88" s="33" t="s">
        <v>40</v>
      </c>
      <c r="D88" s="29" t="s">
        <v>67</v>
      </c>
      <c r="E88" s="29">
        <v>166.7</v>
      </c>
      <c r="F88" s="29" t="s">
        <v>68</v>
      </c>
      <c r="G88" s="29" t="s">
        <v>51</v>
      </c>
      <c r="H88" s="29" t="s">
        <v>69</v>
      </c>
      <c r="I88" s="29" t="s">
        <v>51</v>
      </c>
      <c r="J88" s="29" t="s">
        <v>72</v>
      </c>
      <c r="K88" s="29" t="s">
        <v>51</v>
      </c>
    </row>
    <row r="89" spans="1:11" ht="30" x14ac:dyDescent="0.2">
      <c r="A89" s="42"/>
      <c r="B89" s="42"/>
      <c r="C89" s="33" t="s">
        <v>14</v>
      </c>
      <c r="D89" s="29" t="s">
        <v>51</v>
      </c>
      <c r="E89" s="29" t="s">
        <v>51</v>
      </c>
      <c r="F89" s="29" t="s">
        <v>51</v>
      </c>
      <c r="G89" s="29" t="s">
        <v>51</v>
      </c>
      <c r="H89" s="29" t="s">
        <v>51</v>
      </c>
      <c r="I89" s="29" t="s">
        <v>51</v>
      </c>
      <c r="J89" s="29" t="s">
        <v>51</v>
      </c>
      <c r="K89" s="29" t="s">
        <v>51</v>
      </c>
    </row>
    <row r="90" spans="1:11" ht="15" x14ac:dyDescent="0.2">
      <c r="A90" s="42"/>
      <c r="B90" s="42"/>
      <c r="C90" s="33" t="s">
        <v>15</v>
      </c>
      <c r="D90" s="29" t="s">
        <v>51</v>
      </c>
      <c r="E90" s="29" t="s">
        <v>51</v>
      </c>
      <c r="F90" s="29" t="s">
        <v>51</v>
      </c>
      <c r="G90" s="29" t="s">
        <v>51</v>
      </c>
      <c r="H90" s="29" t="s">
        <v>71</v>
      </c>
      <c r="I90" s="29"/>
      <c r="J90" s="29" t="s">
        <v>73</v>
      </c>
      <c r="K90" s="29" t="s">
        <v>51</v>
      </c>
    </row>
    <row r="91" spans="1:11" ht="15" x14ac:dyDescent="0.2">
      <c r="A91" s="42"/>
      <c r="B91" s="42"/>
      <c r="C91" s="33" t="s">
        <v>16</v>
      </c>
      <c r="D91" s="29" t="s">
        <v>67</v>
      </c>
      <c r="E91" s="29">
        <v>166.7</v>
      </c>
      <c r="F91" s="29" t="s">
        <v>68</v>
      </c>
      <c r="G91" s="29" t="s">
        <v>51</v>
      </c>
      <c r="H91" s="29" t="s">
        <v>70</v>
      </c>
      <c r="I91" s="29" t="s">
        <v>51</v>
      </c>
      <c r="J91" s="29" t="s">
        <v>74</v>
      </c>
      <c r="K91" s="29" t="s">
        <v>51</v>
      </c>
    </row>
    <row r="92" spans="1:11" ht="30" x14ac:dyDescent="0.2">
      <c r="A92" s="43"/>
      <c r="B92" s="43"/>
      <c r="C92" s="33" t="s">
        <v>41</v>
      </c>
      <c r="D92" s="29" t="s">
        <v>51</v>
      </c>
      <c r="E92" s="29" t="s">
        <v>51</v>
      </c>
      <c r="F92" s="29" t="s">
        <v>51</v>
      </c>
      <c r="G92" s="29" t="s">
        <v>51</v>
      </c>
      <c r="H92" s="29" t="s">
        <v>51</v>
      </c>
      <c r="I92" s="29" t="s">
        <v>51</v>
      </c>
      <c r="J92" s="29" t="s">
        <v>51</v>
      </c>
      <c r="K92" s="29" t="s">
        <v>51</v>
      </c>
    </row>
    <row r="93" spans="1:11" ht="15" x14ac:dyDescent="0.2">
      <c r="A93" s="41"/>
      <c r="B93" s="41" t="s">
        <v>77</v>
      </c>
      <c r="C93" s="33" t="s">
        <v>40</v>
      </c>
      <c r="D93" s="29" t="s">
        <v>63</v>
      </c>
      <c r="E93" s="29" t="s">
        <v>63</v>
      </c>
      <c r="F93" s="29" t="s">
        <v>66</v>
      </c>
      <c r="G93" s="29" t="s">
        <v>51</v>
      </c>
      <c r="H93" s="29" t="s">
        <v>64</v>
      </c>
      <c r="I93" s="29" t="s">
        <v>51</v>
      </c>
      <c r="J93" s="29" t="s">
        <v>65</v>
      </c>
      <c r="K93" s="29" t="s">
        <v>51</v>
      </c>
    </row>
    <row r="94" spans="1:11" ht="30" x14ac:dyDescent="0.2">
      <c r="A94" s="42"/>
      <c r="B94" s="42"/>
      <c r="C94" s="33" t="s">
        <v>14</v>
      </c>
      <c r="D94" s="29" t="s">
        <v>51</v>
      </c>
      <c r="E94" s="29" t="s">
        <v>51</v>
      </c>
      <c r="F94" s="29" t="s">
        <v>51</v>
      </c>
      <c r="G94" s="29" t="s">
        <v>51</v>
      </c>
      <c r="H94" s="29" t="s">
        <v>51</v>
      </c>
      <c r="I94" s="29" t="s">
        <v>51</v>
      </c>
      <c r="J94" s="29" t="s">
        <v>51</v>
      </c>
      <c r="K94" s="29" t="s">
        <v>51</v>
      </c>
    </row>
    <row r="95" spans="1:11" ht="15" x14ac:dyDescent="0.2">
      <c r="A95" s="42"/>
      <c r="B95" s="42"/>
      <c r="C95" s="33" t="s">
        <v>15</v>
      </c>
      <c r="D95" s="29" t="s">
        <v>51</v>
      </c>
      <c r="E95" s="29" t="s">
        <v>51</v>
      </c>
      <c r="F95" s="29" t="s">
        <v>51</v>
      </c>
      <c r="G95" s="29" t="s">
        <v>51</v>
      </c>
      <c r="H95" s="29" t="s">
        <v>51</v>
      </c>
      <c r="I95" s="29" t="s">
        <v>51</v>
      </c>
      <c r="J95" s="29" t="s">
        <v>51</v>
      </c>
      <c r="K95" s="29" t="s">
        <v>51</v>
      </c>
    </row>
    <row r="96" spans="1:11" ht="15" x14ac:dyDescent="0.2">
      <c r="A96" s="42"/>
      <c r="B96" s="42"/>
      <c r="C96" s="33" t="s">
        <v>16</v>
      </c>
      <c r="D96" s="29" t="s">
        <v>63</v>
      </c>
      <c r="E96" s="29" t="s">
        <v>63</v>
      </c>
      <c r="F96" s="29" t="s">
        <v>66</v>
      </c>
      <c r="G96" s="29" t="s">
        <v>51</v>
      </c>
      <c r="H96" s="29" t="s">
        <v>64</v>
      </c>
      <c r="I96" s="29" t="s">
        <v>51</v>
      </c>
      <c r="J96" s="29" t="s">
        <v>65</v>
      </c>
      <c r="K96" s="29" t="s">
        <v>51</v>
      </c>
    </row>
    <row r="97" spans="1:11" ht="30" x14ac:dyDescent="0.2">
      <c r="A97" s="43"/>
      <c r="B97" s="43"/>
      <c r="C97" s="33" t="s">
        <v>41</v>
      </c>
      <c r="D97" s="29" t="s">
        <v>51</v>
      </c>
      <c r="E97" s="29" t="s">
        <v>51</v>
      </c>
      <c r="F97" s="29" t="s">
        <v>51</v>
      </c>
      <c r="G97" s="29" t="s">
        <v>51</v>
      </c>
      <c r="H97" s="29" t="s">
        <v>51</v>
      </c>
      <c r="I97" s="29" t="s">
        <v>51</v>
      </c>
      <c r="J97" s="29" t="s">
        <v>51</v>
      </c>
      <c r="K97" s="29" t="s">
        <v>51</v>
      </c>
    </row>
    <row r="98" spans="1:11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31.5" x14ac:dyDescent="0.25">
      <c r="A99" s="25"/>
      <c r="B99" s="28" t="s">
        <v>103</v>
      </c>
      <c r="C99" s="28"/>
      <c r="D99" s="28"/>
      <c r="E99" s="28"/>
      <c r="F99" s="35" t="s">
        <v>101</v>
      </c>
      <c r="G99" s="35"/>
      <c r="H99" s="35"/>
      <c r="I99" s="25"/>
      <c r="J99" s="25"/>
      <c r="K99" s="25"/>
    </row>
    <row r="100" spans="1:11" ht="1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</sheetData>
  <mergeCells count="47">
    <mergeCell ref="B93:B97"/>
    <mergeCell ref="A93:A97"/>
    <mergeCell ref="A53:A57"/>
    <mergeCell ref="B53:B57"/>
    <mergeCell ref="A63:A67"/>
    <mergeCell ref="B63:B67"/>
    <mergeCell ref="A68:A72"/>
    <mergeCell ref="B73:B77"/>
    <mergeCell ref="A73:A77"/>
    <mergeCell ref="B78:B82"/>
    <mergeCell ref="A78:A82"/>
    <mergeCell ref="B83:B87"/>
    <mergeCell ref="A83:A87"/>
    <mergeCell ref="B68:B72"/>
    <mergeCell ref="B48:B52"/>
    <mergeCell ref="A48:A52"/>
    <mergeCell ref="B58:B62"/>
    <mergeCell ref="A58:A62"/>
    <mergeCell ref="A88:A92"/>
    <mergeCell ref="B88:B92"/>
    <mergeCell ref="A33:A37"/>
    <mergeCell ref="A38:A42"/>
    <mergeCell ref="B22:B27"/>
    <mergeCell ref="B43:B47"/>
    <mergeCell ref="A43:A47"/>
    <mergeCell ref="A4:K4"/>
    <mergeCell ref="A6:K6"/>
    <mergeCell ref="A8:K8"/>
    <mergeCell ref="A9:K9"/>
    <mergeCell ref="A10:E10"/>
    <mergeCell ref="B5:K5"/>
    <mergeCell ref="F99:H99"/>
    <mergeCell ref="A11:E11"/>
    <mergeCell ref="D13:K13"/>
    <mergeCell ref="B13:B15"/>
    <mergeCell ref="A13:A15"/>
    <mergeCell ref="B28:B32"/>
    <mergeCell ref="A28:A32"/>
    <mergeCell ref="D14:E14"/>
    <mergeCell ref="F14:G14"/>
    <mergeCell ref="H14:I14"/>
    <mergeCell ref="J14:K14"/>
    <mergeCell ref="B17:B21"/>
    <mergeCell ref="A17:A21"/>
    <mergeCell ref="A22:A27"/>
    <mergeCell ref="B33:B37"/>
    <mergeCell ref="B38:B4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="80" zoomScaleNormal="80" workbookViewId="0">
      <selection activeCell="A28" sqref="A28:A32"/>
    </sheetView>
  </sheetViews>
  <sheetFormatPr defaultRowHeight="12.75" x14ac:dyDescent="0.2"/>
  <cols>
    <col min="1" max="1" width="56.85546875" customWidth="1"/>
    <col min="2" max="2" width="43.140625" customWidth="1"/>
    <col min="3" max="3" width="22.28515625" customWidth="1"/>
    <col min="4" max="4" width="9.28515625" customWidth="1"/>
    <col min="5" max="5" width="15.5703125" customWidth="1"/>
    <col min="6" max="6" width="14.7109375" customWidth="1"/>
    <col min="7" max="7" width="21.28515625" customWidth="1"/>
    <col min="8" max="8" width="23" customWidth="1"/>
  </cols>
  <sheetData>
    <row r="1" spans="1:9" ht="15" x14ac:dyDescent="0.25">
      <c r="H1" s="36"/>
      <c r="I1" s="36"/>
    </row>
    <row r="2" spans="1:9" ht="15" x14ac:dyDescent="0.25">
      <c r="B2" s="2"/>
      <c r="C2" s="2"/>
      <c r="D2" s="2"/>
      <c r="E2" s="2"/>
      <c r="F2" s="2"/>
      <c r="H2" s="26"/>
      <c r="I2" s="8"/>
    </row>
    <row r="3" spans="1:9" s="10" customFormat="1" ht="15" customHeight="1" x14ac:dyDescent="0.25">
      <c r="B3" s="83" t="s">
        <v>104</v>
      </c>
      <c r="C3" s="84"/>
      <c r="D3" s="84"/>
      <c r="E3" s="84"/>
      <c r="F3" s="84"/>
      <c r="G3" s="84"/>
      <c r="H3" s="9"/>
    </row>
    <row r="4" spans="1:9" s="10" customFormat="1" ht="14.25" x14ac:dyDescent="0.2">
      <c r="B4" s="84"/>
      <c r="C4" s="84"/>
      <c r="D4" s="84"/>
      <c r="E4" s="84"/>
      <c r="F4" s="84"/>
      <c r="G4" s="84"/>
      <c r="H4" s="6"/>
    </row>
    <row r="5" spans="1:9" s="10" customFormat="1" ht="14.25" x14ac:dyDescent="0.2">
      <c r="B5" s="84"/>
      <c r="C5" s="84"/>
      <c r="D5" s="84"/>
      <c r="E5" s="84"/>
      <c r="F5" s="84"/>
      <c r="G5" s="84"/>
      <c r="H5" s="6"/>
    </row>
    <row r="6" spans="1:9" ht="15" x14ac:dyDescent="0.25">
      <c r="B6" s="81" t="s">
        <v>105</v>
      </c>
      <c r="C6" s="81"/>
      <c r="D6" s="81"/>
      <c r="E6" s="81"/>
      <c r="F6" s="81"/>
      <c r="G6" s="81"/>
      <c r="H6" s="2"/>
    </row>
    <row r="7" spans="1:9" ht="15" x14ac:dyDescent="0.25">
      <c r="B7" s="82" t="s">
        <v>46</v>
      </c>
      <c r="C7" s="82"/>
      <c r="D7" s="82"/>
      <c r="E7" s="82"/>
      <c r="F7" s="82"/>
      <c r="G7" s="82"/>
      <c r="H7" s="2"/>
    </row>
    <row r="8" spans="1:9" ht="18" customHeight="1" x14ac:dyDescent="0.25">
      <c r="B8" s="85" t="s">
        <v>102</v>
      </c>
      <c r="C8" s="85"/>
      <c r="D8" s="85"/>
      <c r="E8" s="85"/>
      <c r="F8" s="85"/>
      <c r="G8" s="85"/>
      <c r="H8" s="2"/>
    </row>
    <row r="9" spans="1:9" ht="15" x14ac:dyDescent="0.25">
      <c r="B9" s="82" t="s">
        <v>47</v>
      </c>
      <c r="C9" s="82"/>
      <c r="D9" s="82"/>
      <c r="E9" s="82"/>
      <c r="F9" s="82"/>
      <c r="G9" s="82"/>
      <c r="H9" s="2"/>
    </row>
    <row r="10" spans="1:9" ht="15" x14ac:dyDescent="0.2">
      <c r="B10" s="3"/>
      <c r="C10" s="3"/>
      <c r="D10" s="3"/>
      <c r="E10" s="3"/>
      <c r="F10" s="3"/>
      <c r="G10" s="3"/>
      <c r="H10" s="3"/>
    </row>
    <row r="11" spans="1:9" s="20" customFormat="1" x14ac:dyDescent="0.2">
      <c r="A11" s="87" t="s">
        <v>43</v>
      </c>
      <c r="B11" s="80" t="s">
        <v>44</v>
      </c>
      <c r="C11" s="90" t="s">
        <v>45</v>
      </c>
      <c r="D11" s="80" t="s">
        <v>17</v>
      </c>
      <c r="E11" s="80" t="s">
        <v>18</v>
      </c>
      <c r="F11" s="80" t="s">
        <v>19</v>
      </c>
      <c r="G11" s="80" t="s">
        <v>20</v>
      </c>
      <c r="H11" s="80" t="s">
        <v>21</v>
      </c>
    </row>
    <row r="12" spans="1:9" s="20" customFormat="1" x14ac:dyDescent="0.2">
      <c r="A12" s="88"/>
      <c r="B12" s="80"/>
      <c r="C12" s="91"/>
      <c r="D12" s="80"/>
      <c r="E12" s="80"/>
      <c r="F12" s="80"/>
      <c r="G12" s="80"/>
      <c r="H12" s="80"/>
    </row>
    <row r="13" spans="1:9" s="20" customFormat="1" x14ac:dyDescent="0.2">
      <c r="A13" s="88"/>
      <c r="B13" s="80"/>
      <c r="C13" s="91"/>
      <c r="D13" s="80"/>
      <c r="E13" s="80"/>
      <c r="F13" s="80"/>
      <c r="G13" s="80"/>
      <c r="H13" s="80"/>
    </row>
    <row r="14" spans="1:9" s="20" customFormat="1" ht="42" customHeight="1" x14ac:dyDescent="0.2">
      <c r="A14" s="89"/>
      <c r="B14" s="80"/>
      <c r="C14" s="92"/>
      <c r="D14" s="80"/>
      <c r="E14" s="80"/>
      <c r="F14" s="80"/>
      <c r="G14" s="80"/>
      <c r="H14" s="80"/>
    </row>
    <row r="15" spans="1:9" ht="15" hidden="1" customHeight="1" x14ac:dyDescent="0.2">
      <c r="B15" s="80"/>
      <c r="C15" s="1"/>
      <c r="D15" s="80"/>
      <c r="E15" s="80"/>
      <c r="F15" s="80"/>
      <c r="G15" s="80"/>
      <c r="H15" s="80"/>
    </row>
    <row r="16" spans="1:9" ht="15" hidden="1" customHeight="1" x14ac:dyDescent="0.2">
      <c r="B16" s="80"/>
      <c r="C16" s="1"/>
      <c r="D16" s="80"/>
      <c r="E16" s="80"/>
      <c r="F16" s="80"/>
      <c r="G16" s="80"/>
      <c r="H16" s="80"/>
    </row>
    <row r="17" spans="1:8" s="25" customFormat="1" ht="14.25" customHeight="1" x14ac:dyDescent="0.25">
      <c r="A17" s="55" t="s">
        <v>53</v>
      </c>
      <c r="B17" s="56"/>
      <c r="C17" s="56"/>
      <c r="D17" s="56"/>
      <c r="E17" s="56"/>
      <c r="F17" s="56"/>
      <c r="G17" s="56"/>
      <c r="H17" s="57"/>
    </row>
    <row r="18" spans="1:8" s="25" customFormat="1" ht="4.5" customHeight="1" x14ac:dyDescent="0.25">
      <c r="A18" s="58"/>
      <c r="B18" s="59"/>
      <c r="C18" s="59"/>
      <c r="D18" s="59"/>
      <c r="E18" s="59"/>
      <c r="F18" s="59"/>
      <c r="G18" s="59"/>
      <c r="H18" s="60"/>
    </row>
    <row r="19" spans="1:8" s="25" customFormat="1" ht="6" hidden="1" customHeight="1" x14ac:dyDescent="0.25">
      <c r="A19" s="58"/>
      <c r="B19" s="59"/>
      <c r="C19" s="59"/>
      <c r="D19" s="59"/>
      <c r="E19" s="59"/>
      <c r="F19" s="59"/>
      <c r="G19" s="59"/>
      <c r="H19" s="60"/>
    </row>
    <row r="20" spans="1:8" s="25" customFormat="1" ht="15.75" hidden="1" customHeight="1" x14ac:dyDescent="0.25">
      <c r="A20" s="58"/>
      <c r="B20" s="59"/>
      <c r="C20" s="59"/>
      <c r="D20" s="59"/>
      <c r="E20" s="59"/>
      <c r="F20" s="59"/>
      <c r="G20" s="59"/>
      <c r="H20" s="60"/>
    </row>
    <row r="21" spans="1:8" s="25" customFormat="1" ht="2.25" customHeight="1" x14ac:dyDescent="0.25">
      <c r="A21" s="61"/>
      <c r="B21" s="62"/>
      <c r="C21" s="62"/>
      <c r="D21" s="62"/>
      <c r="E21" s="62"/>
      <c r="F21" s="62"/>
      <c r="G21" s="62"/>
      <c r="H21" s="63"/>
    </row>
    <row r="22" spans="1:8" s="25" customFormat="1" ht="9" customHeight="1" x14ac:dyDescent="0.25">
      <c r="A22" s="55" t="s">
        <v>52</v>
      </c>
      <c r="B22" s="64"/>
      <c r="C22" s="64"/>
      <c r="D22" s="64"/>
      <c r="E22" s="64"/>
      <c r="F22" s="64"/>
      <c r="G22" s="64"/>
      <c r="H22" s="65"/>
    </row>
    <row r="23" spans="1:8" s="25" customFormat="1" ht="3.75" hidden="1" customHeight="1" x14ac:dyDescent="0.25">
      <c r="A23" s="58"/>
      <c r="B23" s="46"/>
      <c r="C23" s="46"/>
      <c r="D23" s="46"/>
      <c r="E23" s="46"/>
      <c r="F23" s="46"/>
      <c r="G23" s="46"/>
      <c r="H23" s="66"/>
    </row>
    <row r="24" spans="1:8" ht="18.75" hidden="1" customHeight="1" x14ac:dyDescent="0.2">
      <c r="A24" s="67"/>
      <c r="B24" s="46"/>
      <c r="C24" s="46"/>
      <c r="D24" s="46"/>
      <c r="E24" s="46"/>
      <c r="F24" s="46"/>
      <c r="G24" s="46"/>
      <c r="H24" s="66"/>
    </row>
    <row r="25" spans="1:8" s="20" customFormat="1" ht="2.25" customHeight="1" x14ac:dyDescent="0.2">
      <c r="A25" s="67"/>
      <c r="B25" s="46"/>
      <c r="C25" s="46"/>
      <c r="D25" s="46"/>
      <c r="E25" s="46"/>
      <c r="F25" s="46"/>
      <c r="G25" s="46"/>
      <c r="H25" s="66"/>
    </row>
    <row r="26" spans="1:8" ht="12.75" hidden="1" customHeight="1" x14ac:dyDescent="0.2">
      <c r="A26" s="67"/>
      <c r="B26" s="46"/>
      <c r="C26" s="46"/>
      <c r="D26" s="46"/>
      <c r="E26" s="46"/>
      <c r="F26" s="46"/>
      <c r="G26" s="46"/>
      <c r="H26" s="66"/>
    </row>
    <row r="27" spans="1:8" ht="4.5" customHeight="1" x14ac:dyDescent="0.2">
      <c r="A27" s="68"/>
      <c r="B27" s="69"/>
      <c r="C27" s="69"/>
      <c r="D27" s="69"/>
      <c r="E27" s="69"/>
      <c r="F27" s="69"/>
      <c r="G27" s="69"/>
      <c r="H27" s="70"/>
    </row>
    <row r="28" spans="1:8" ht="12.75" customHeight="1" x14ac:dyDescent="0.2">
      <c r="A28" s="41" t="s">
        <v>60</v>
      </c>
      <c r="B28" s="77"/>
      <c r="C28" s="77"/>
      <c r="D28" s="77"/>
      <c r="E28" s="77"/>
      <c r="F28" s="77"/>
      <c r="G28" s="77"/>
      <c r="H28" s="77"/>
    </row>
    <row r="29" spans="1:8" ht="12.75" customHeight="1" x14ac:dyDescent="0.2">
      <c r="A29" s="42"/>
      <c r="B29" s="77"/>
      <c r="C29" s="77"/>
      <c r="D29" s="77"/>
      <c r="E29" s="77"/>
      <c r="F29" s="77"/>
      <c r="G29" s="77"/>
      <c r="H29" s="77"/>
    </row>
    <row r="30" spans="1:8" ht="11.25" customHeight="1" x14ac:dyDescent="0.2">
      <c r="A30" s="42"/>
      <c r="B30" s="77"/>
      <c r="C30" s="77"/>
      <c r="D30" s="77"/>
      <c r="E30" s="77"/>
      <c r="F30" s="77"/>
      <c r="G30" s="77"/>
      <c r="H30" s="77"/>
    </row>
    <row r="31" spans="1:8" ht="12.75" hidden="1" customHeight="1" x14ac:dyDescent="0.2">
      <c r="A31" s="42"/>
      <c r="B31" s="77"/>
      <c r="C31" s="77"/>
      <c r="D31" s="77"/>
      <c r="E31" s="77"/>
      <c r="F31" s="77"/>
      <c r="G31" s="77"/>
      <c r="H31" s="77"/>
    </row>
    <row r="32" spans="1:8" ht="12.75" customHeight="1" x14ac:dyDescent="0.2">
      <c r="A32" s="43"/>
      <c r="B32" s="77"/>
      <c r="C32" s="77"/>
      <c r="D32" s="77"/>
      <c r="E32" s="77"/>
      <c r="F32" s="77"/>
      <c r="G32" s="77"/>
      <c r="H32" s="77"/>
    </row>
    <row r="33" spans="1:8" ht="12.75" customHeight="1" x14ac:dyDescent="0.2">
      <c r="A33" s="41" t="s">
        <v>91</v>
      </c>
      <c r="B33" s="77" t="s">
        <v>106</v>
      </c>
      <c r="C33" s="77" t="s">
        <v>107</v>
      </c>
      <c r="D33" s="77" t="s">
        <v>4</v>
      </c>
      <c r="E33" s="77" t="s">
        <v>4</v>
      </c>
      <c r="F33" s="77" t="s">
        <v>108</v>
      </c>
      <c r="G33" s="77"/>
      <c r="H33" s="77"/>
    </row>
    <row r="34" spans="1:8" ht="12.75" customHeight="1" x14ac:dyDescent="0.2">
      <c r="A34" s="42"/>
      <c r="B34" s="77"/>
      <c r="C34" s="77"/>
      <c r="D34" s="77"/>
      <c r="E34" s="77"/>
      <c r="F34" s="77"/>
      <c r="G34" s="77"/>
      <c r="H34" s="77"/>
    </row>
    <row r="35" spans="1:8" ht="6" customHeight="1" x14ac:dyDescent="0.2">
      <c r="A35" s="42"/>
      <c r="B35" s="77"/>
      <c r="C35" s="77"/>
      <c r="D35" s="77"/>
      <c r="E35" s="77"/>
      <c r="F35" s="77"/>
      <c r="G35" s="77"/>
      <c r="H35" s="77"/>
    </row>
    <row r="36" spans="1:8" ht="12.75" hidden="1" customHeight="1" x14ac:dyDescent="0.2">
      <c r="A36" s="42"/>
      <c r="B36" s="77"/>
      <c r="C36" s="77"/>
      <c r="D36" s="77"/>
      <c r="E36" s="77"/>
      <c r="F36" s="77"/>
      <c r="G36" s="77"/>
      <c r="H36" s="77"/>
    </row>
    <row r="37" spans="1:8" ht="4.5" customHeight="1" x14ac:dyDescent="0.2">
      <c r="A37" s="43"/>
      <c r="B37" s="77"/>
      <c r="C37" s="77"/>
      <c r="D37" s="77"/>
      <c r="E37" s="77"/>
      <c r="F37" s="77"/>
      <c r="G37" s="77"/>
      <c r="H37" s="77"/>
    </row>
    <row r="38" spans="1:8" ht="12.75" customHeight="1" x14ac:dyDescent="0.2">
      <c r="A38" s="41" t="s">
        <v>90</v>
      </c>
      <c r="B38" s="77" t="s">
        <v>109</v>
      </c>
      <c r="C38" s="77" t="s">
        <v>107</v>
      </c>
      <c r="D38" s="77" t="s">
        <v>4</v>
      </c>
      <c r="E38" s="77" t="s">
        <v>4</v>
      </c>
      <c r="F38" s="77" t="s">
        <v>108</v>
      </c>
      <c r="G38" s="77"/>
      <c r="H38" s="77"/>
    </row>
    <row r="39" spans="1:8" x14ac:dyDescent="0.2">
      <c r="A39" s="42"/>
      <c r="B39" s="77"/>
      <c r="C39" s="77"/>
      <c r="D39" s="77"/>
      <c r="E39" s="77"/>
      <c r="F39" s="77"/>
      <c r="G39" s="77"/>
      <c r="H39" s="77"/>
    </row>
    <row r="40" spans="1:8" ht="7.5" customHeight="1" x14ac:dyDescent="0.2">
      <c r="A40" s="42"/>
      <c r="B40" s="77"/>
      <c r="C40" s="77"/>
      <c r="D40" s="77"/>
      <c r="E40" s="77"/>
      <c r="F40" s="77"/>
      <c r="G40" s="77"/>
      <c r="H40" s="77"/>
    </row>
    <row r="41" spans="1:8" hidden="1" x14ac:dyDescent="0.2">
      <c r="A41" s="42"/>
      <c r="B41" s="77"/>
      <c r="C41" s="77"/>
      <c r="D41" s="77"/>
      <c r="E41" s="77"/>
      <c r="F41" s="77"/>
      <c r="G41" s="77"/>
      <c r="H41" s="77"/>
    </row>
    <row r="42" spans="1:8" ht="2.25" customHeight="1" x14ac:dyDescent="0.2">
      <c r="A42" s="43"/>
      <c r="B42" s="77"/>
      <c r="C42" s="77"/>
      <c r="D42" s="77"/>
      <c r="E42" s="77"/>
      <c r="F42" s="77"/>
      <c r="G42" s="77"/>
      <c r="H42" s="77"/>
    </row>
    <row r="43" spans="1:8" x14ac:dyDescent="0.2">
      <c r="A43" s="41" t="s">
        <v>89</v>
      </c>
      <c r="B43" s="77" t="s">
        <v>110</v>
      </c>
      <c r="C43" s="77" t="s">
        <v>111</v>
      </c>
      <c r="D43" s="77" t="s">
        <v>112</v>
      </c>
      <c r="E43" s="77" t="s">
        <v>112</v>
      </c>
      <c r="F43" s="77" t="s">
        <v>108</v>
      </c>
      <c r="G43" s="77"/>
      <c r="H43" s="77"/>
    </row>
    <row r="44" spans="1:8" x14ac:dyDescent="0.2">
      <c r="A44" s="42"/>
      <c r="B44" s="77"/>
      <c r="C44" s="77"/>
      <c r="D44" s="77"/>
      <c r="E44" s="77"/>
      <c r="F44" s="77"/>
      <c r="G44" s="77"/>
      <c r="H44" s="77"/>
    </row>
    <row r="45" spans="1:8" ht="6.75" customHeight="1" x14ac:dyDescent="0.2">
      <c r="A45" s="42"/>
      <c r="B45" s="77"/>
      <c r="C45" s="77"/>
      <c r="D45" s="77"/>
      <c r="E45" s="77"/>
      <c r="F45" s="77"/>
      <c r="G45" s="77"/>
      <c r="H45" s="77"/>
    </row>
    <row r="46" spans="1:8" hidden="1" x14ac:dyDescent="0.2">
      <c r="A46" s="42"/>
      <c r="B46" s="77"/>
      <c r="C46" s="77"/>
      <c r="D46" s="77"/>
      <c r="E46" s="77"/>
      <c r="F46" s="77"/>
      <c r="G46" s="77"/>
      <c r="H46" s="77"/>
    </row>
    <row r="47" spans="1:8" x14ac:dyDescent="0.2">
      <c r="A47" s="43"/>
      <c r="B47" s="77"/>
      <c r="C47" s="77"/>
      <c r="D47" s="77"/>
      <c r="E47" s="77"/>
      <c r="F47" s="77"/>
      <c r="G47" s="77"/>
      <c r="H47" s="77"/>
    </row>
    <row r="48" spans="1:8" x14ac:dyDescent="0.2">
      <c r="A48" s="41" t="s">
        <v>61</v>
      </c>
      <c r="B48" s="77" t="s">
        <v>113</v>
      </c>
      <c r="C48" s="77" t="s">
        <v>107</v>
      </c>
      <c r="D48" s="77" t="s">
        <v>9</v>
      </c>
      <c r="E48" s="77" t="s">
        <v>11</v>
      </c>
      <c r="F48" s="78" t="s">
        <v>125</v>
      </c>
      <c r="G48" s="78" t="s">
        <v>126</v>
      </c>
      <c r="H48" s="77"/>
    </row>
    <row r="49" spans="1:8" ht="20.25" customHeight="1" x14ac:dyDescent="0.2">
      <c r="A49" s="42"/>
      <c r="B49" s="77"/>
      <c r="C49" s="77"/>
      <c r="D49" s="77"/>
      <c r="E49" s="77"/>
      <c r="F49" s="77"/>
      <c r="G49" s="77"/>
      <c r="H49" s="77"/>
    </row>
    <row r="50" spans="1:8" x14ac:dyDescent="0.2">
      <c r="A50" s="42"/>
      <c r="B50" s="77"/>
      <c r="C50" s="77"/>
      <c r="D50" s="77"/>
      <c r="E50" s="77"/>
      <c r="F50" s="77"/>
      <c r="G50" s="77"/>
      <c r="H50" s="77"/>
    </row>
    <row r="51" spans="1:8" ht="5.25" customHeight="1" x14ac:dyDescent="0.2">
      <c r="A51" s="42"/>
      <c r="B51" s="77"/>
      <c r="C51" s="77"/>
      <c r="D51" s="77"/>
      <c r="E51" s="77"/>
      <c r="F51" s="77"/>
      <c r="G51" s="77"/>
      <c r="H51" s="77"/>
    </row>
    <row r="52" spans="1:8" ht="4.5" customHeight="1" x14ac:dyDescent="0.2">
      <c r="A52" s="43"/>
      <c r="B52" s="77"/>
      <c r="C52" s="77"/>
      <c r="D52" s="77"/>
      <c r="E52" s="77"/>
      <c r="F52" s="77"/>
      <c r="G52" s="77"/>
      <c r="H52" s="77"/>
    </row>
    <row r="53" spans="1:8" x14ac:dyDescent="0.2">
      <c r="A53" s="41" t="s">
        <v>86</v>
      </c>
      <c r="B53" s="77" t="s">
        <v>114</v>
      </c>
      <c r="C53" s="77" t="s">
        <v>107</v>
      </c>
      <c r="D53" s="77" t="s">
        <v>115</v>
      </c>
      <c r="E53" s="77" t="s">
        <v>115</v>
      </c>
      <c r="F53" s="77"/>
      <c r="G53" s="77"/>
      <c r="H53" s="77"/>
    </row>
    <row r="54" spans="1:8" ht="6.75" customHeight="1" x14ac:dyDescent="0.2">
      <c r="A54" s="42"/>
      <c r="B54" s="77"/>
      <c r="C54" s="77"/>
      <c r="D54" s="77"/>
      <c r="E54" s="77"/>
      <c r="F54" s="77"/>
      <c r="G54" s="77"/>
      <c r="H54" s="77"/>
    </row>
    <row r="55" spans="1:8" hidden="1" x14ac:dyDescent="0.2">
      <c r="A55" s="42"/>
      <c r="B55" s="77"/>
      <c r="C55" s="77"/>
      <c r="D55" s="77"/>
      <c r="E55" s="77"/>
      <c r="F55" s="77"/>
      <c r="G55" s="77"/>
      <c r="H55" s="77"/>
    </row>
    <row r="56" spans="1:8" ht="11.25" customHeight="1" x14ac:dyDescent="0.2">
      <c r="A56" s="42"/>
      <c r="B56" s="77"/>
      <c r="C56" s="77"/>
      <c r="D56" s="77"/>
      <c r="E56" s="77"/>
      <c r="F56" s="77"/>
      <c r="G56" s="77"/>
      <c r="H56" s="77"/>
    </row>
    <row r="57" spans="1:8" hidden="1" x14ac:dyDescent="0.2">
      <c r="A57" s="43"/>
      <c r="B57" s="77"/>
      <c r="C57" s="77"/>
      <c r="D57" s="77"/>
      <c r="E57" s="77"/>
      <c r="F57" s="77"/>
      <c r="G57" s="77"/>
      <c r="H57" s="77"/>
    </row>
    <row r="58" spans="1:8" x14ac:dyDescent="0.2">
      <c r="A58" s="55" t="s">
        <v>62</v>
      </c>
      <c r="B58" s="71"/>
      <c r="C58" s="71"/>
      <c r="D58" s="71"/>
      <c r="E58" s="71"/>
      <c r="F58" s="71"/>
      <c r="G58" s="71"/>
      <c r="H58" s="72"/>
    </row>
    <row r="59" spans="1:8" ht="0.75" customHeight="1" x14ac:dyDescent="0.2">
      <c r="A59" s="58"/>
      <c r="B59" s="73"/>
      <c r="C59" s="73"/>
      <c r="D59" s="73"/>
      <c r="E59" s="73"/>
      <c r="F59" s="73"/>
      <c r="G59" s="73"/>
      <c r="H59" s="74"/>
    </row>
    <row r="60" spans="1:8" hidden="1" x14ac:dyDescent="0.2">
      <c r="A60" s="58"/>
      <c r="B60" s="73"/>
      <c r="C60" s="73"/>
      <c r="D60" s="73"/>
      <c r="E60" s="73"/>
      <c r="F60" s="73"/>
      <c r="G60" s="73"/>
      <c r="H60" s="74"/>
    </row>
    <row r="61" spans="1:8" hidden="1" x14ac:dyDescent="0.2">
      <c r="A61" s="58"/>
      <c r="B61" s="73"/>
      <c r="C61" s="73"/>
      <c r="D61" s="73"/>
      <c r="E61" s="73"/>
      <c r="F61" s="73"/>
      <c r="G61" s="73"/>
      <c r="H61" s="74"/>
    </row>
    <row r="62" spans="1:8" x14ac:dyDescent="0.2">
      <c r="A62" s="61"/>
      <c r="B62" s="75"/>
      <c r="C62" s="75"/>
      <c r="D62" s="75"/>
      <c r="E62" s="75"/>
      <c r="F62" s="75"/>
      <c r="G62" s="75"/>
      <c r="H62" s="76"/>
    </row>
    <row r="63" spans="1:8" x14ac:dyDescent="0.2">
      <c r="A63" s="41" t="s">
        <v>94</v>
      </c>
      <c r="B63" s="78" t="s">
        <v>127</v>
      </c>
      <c r="C63" s="78" t="s">
        <v>107</v>
      </c>
      <c r="D63" s="78" t="s">
        <v>115</v>
      </c>
      <c r="E63" s="78" t="s">
        <v>115</v>
      </c>
      <c r="F63" s="77"/>
      <c r="G63" s="77"/>
      <c r="H63" s="77"/>
    </row>
    <row r="64" spans="1:8" ht="21.75" customHeight="1" x14ac:dyDescent="0.2">
      <c r="A64" s="42"/>
      <c r="B64" s="77"/>
      <c r="C64" s="77"/>
      <c r="D64" s="77"/>
      <c r="E64" s="77"/>
      <c r="F64" s="77"/>
      <c r="G64" s="77"/>
      <c r="H64" s="77"/>
    </row>
    <row r="65" spans="1:8" ht="25.5" customHeight="1" x14ac:dyDescent="0.2">
      <c r="A65" s="42"/>
      <c r="B65" s="77"/>
      <c r="C65" s="77"/>
      <c r="D65" s="77"/>
      <c r="E65" s="77"/>
      <c r="F65" s="77"/>
      <c r="G65" s="77"/>
      <c r="H65" s="77"/>
    </row>
    <row r="66" spans="1:8" ht="18.75" customHeight="1" x14ac:dyDescent="0.2">
      <c r="A66" s="42"/>
      <c r="B66" s="77"/>
      <c r="C66" s="77"/>
      <c r="D66" s="77"/>
      <c r="E66" s="77"/>
      <c r="F66" s="77"/>
      <c r="G66" s="77"/>
      <c r="H66" s="77"/>
    </row>
    <row r="67" spans="1:8" ht="6" customHeight="1" x14ac:dyDescent="0.2">
      <c r="A67" s="43"/>
      <c r="B67" s="77"/>
      <c r="C67" s="77"/>
      <c r="D67" s="77"/>
      <c r="E67" s="77"/>
      <c r="F67" s="77"/>
      <c r="G67" s="77"/>
      <c r="H67" s="77"/>
    </row>
    <row r="68" spans="1:8" x14ac:dyDescent="0.2">
      <c r="A68" s="41" t="s">
        <v>95</v>
      </c>
      <c r="B68" s="77" t="s">
        <v>116</v>
      </c>
      <c r="C68" s="77" t="s">
        <v>107</v>
      </c>
      <c r="D68" s="77" t="s">
        <v>115</v>
      </c>
      <c r="E68" s="77" t="s">
        <v>115</v>
      </c>
      <c r="F68" s="77"/>
      <c r="G68" s="77"/>
      <c r="H68" s="77"/>
    </row>
    <row r="69" spans="1:8" x14ac:dyDescent="0.2">
      <c r="A69" s="42"/>
      <c r="B69" s="77"/>
      <c r="C69" s="77"/>
      <c r="D69" s="77"/>
      <c r="E69" s="77"/>
      <c r="F69" s="77"/>
      <c r="G69" s="77"/>
      <c r="H69" s="77"/>
    </row>
    <row r="70" spans="1:8" ht="11.25" customHeight="1" x14ac:dyDescent="0.2">
      <c r="A70" s="42"/>
      <c r="B70" s="77"/>
      <c r="C70" s="77"/>
      <c r="D70" s="77"/>
      <c r="E70" s="77"/>
      <c r="F70" s="77"/>
      <c r="G70" s="77"/>
      <c r="H70" s="77"/>
    </row>
    <row r="71" spans="1:8" hidden="1" x14ac:dyDescent="0.2">
      <c r="A71" s="42"/>
      <c r="B71" s="77"/>
      <c r="C71" s="77"/>
      <c r="D71" s="77"/>
      <c r="E71" s="77"/>
      <c r="F71" s="77"/>
      <c r="G71" s="77"/>
      <c r="H71" s="77"/>
    </row>
    <row r="72" spans="1:8" x14ac:dyDescent="0.2">
      <c r="A72" s="43"/>
      <c r="B72" s="77"/>
      <c r="C72" s="77"/>
      <c r="D72" s="77"/>
      <c r="E72" s="77"/>
      <c r="F72" s="77"/>
      <c r="G72" s="77"/>
      <c r="H72" s="77"/>
    </row>
    <row r="73" spans="1:8" x14ac:dyDescent="0.2">
      <c r="A73" s="41" t="s">
        <v>92</v>
      </c>
      <c r="B73" s="77" t="s">
        <v>117</v>
      </c>
      <c r="C73" s="77" t="s">
        <v>107</v>
      </c>
      <c r="D73" s="77" t="s">
        <v>6</v>
      </c>
      <c r="E73" s="77" t="s">
        <v>6</v>
      </c>
      <c r="F73" s="77"/>
      <c r="G73" s="77"/>
      <c r="H73" s="77"/>
    </row>
    <row r="74" spans="1:8" x14ac:dyDescent="0.2">
      <c r="A74" s="42"/>
      <c r="B74" s="77"/>
      <c r="C74" s="77"/>
      <c r="D74" s="77"/>
      <c r="E74" s="77"/>
      <c r="F74" s="77"/>
      <c r="G74" s="77"/>
      <c r="H74" s="77"/>
    </row>
    <row r="75" spans="1:8" ht="6" customHeight="1" x14ac:dyDescent="0.2">
      <c r="A75" s="42"/>
      <c r="B75" s="77"/>
      <c r="C75" s="77"/>
      <c r="D75" s="77"/>
      <c r="E75" s="77"/>
      <c r="F75" s="77"/>
      <c r="G75" s="77"/>
      <c r="H75" s="77"/>
    </row>
    <row r="76" spans="1:8" hidden="1" x14ac:dyDescent="0.2">
      <c r="A76" s="42"/>
      <c r="B76" s="77"/>
      <c r="C76" s="77"/>
      <c r="D76" s="77"/>
      <c r="E76" s="77"/>
      <c r="F76" s="77"/>
      <c r="G76" s="77"/>
      <c r="H76" s="77"/>
    </row>
    <row r="77" spans="1:8" ht="1.5" customHeight="1" x14ac:dyDescent="0.2">
      <c r="A77" s="43"/>
      <c r="B77" s="77"/>
      <c r="C77" s="77"/>
      <c r="D77" s="77"/>
      <c r="E77" s="77"/>
      <c r="F77" s="77"/>
      <c r="G77" s="77"/>
      <c r="H77" s="77"/>
    </row>
    <row r="78" spans="1:8" x14ac:dyDescent="0.2">
      <c r="A78" s="41" t="s">
        <v>93</v>
      </c>
      <c r="B78" s="77" t="s">
        <v>118</v>
      </c>
      <c r="C78" s="77" t="s">
        <v>107</v>
      </c>
      <c r="D78" s="77" t="s">
        <v>119</v>
      </c>
      <c r="E78" s="79" t="s">
        <v>8</v>
      </c>
      <c r="F78" s="77"/>
      <c r="G78" s="78" t="s">
        <v>128</v>
      </c>
      <c r="H78" s="77"/>
    </row>
    <row r="79" spans="1:8" ht="8.25" customHeight="1" x14ac:dyDescent="0.2">
      <c r="A79" s="42"/>
      <c r="B79" s="77"/>
      <c r="C79" s="77"/>
      <c r="D79" s="77"/>
      <c r="E79" s="79"/>
      <c r="F79" s="77"/>
      <c r="G79" s="77"/>
      <c r="H79" s="77"/>
    </row>
    <row r="80" spans="1:8" hidden="1" x14ac:dyDescent="0.2">
      <c r="A80" s="42"/>
      <c r="B80" s="77"/>
      <c r="C80" s="77"/>
      <c r="D80" s="77"/>
      <c r="E80" s="79"/>
      <c r="F80" s="77"/>
      <c r="G80" s="77"/>
      <c r="H80" s="77"/>
    </row>
    <row r="81" spans="1:8" x14ac:dyDescent="0.2">
      <c r="A81" s="42"/>
      <c r="B81" s="77"/>
      <c r="C81" s="77"/>
      <c r="D81" s="77"/>
      <c r="E81" s="79"/>
      <c r="F81" s="77"/>
      <c r="G81" s="77"/>
      <c r="H81" s="77"/>
    </row>
    <row r="82" spans="1:8" ht="0.75" customHeight="1" x14ac:dyDescent="0.2">
      <c r="A82" s="43"/>
      <c r="B82" s="77"/>
      <c r="C82" s="77"/>
      <c r="D82" s="77"/>
      <c r="E82" s="79"/>
      <c r="F82" s="77"/>
      <c r="G82" s="77"/>
      <c r="H82" s="77"/>
    </row>
    <row r="83" spans="1:8" x14ac:dyDescent="0.2">
      <c r="A83" s="55" t="s">
        <v>75</v>
      </c>
      <c r="B83" s="71"/>
      <c r="C83" s="71"/>
      <c r="D83" s="71"/>
      <c r="E83" s="71"/>
      <c r="F83" s="71"/>
      <c r="G83" s="71"/>
      <c r="H83" s="72"/>
    </row>
    <row r="84" spans="1:8" ht="3" customHeight="1" x14ac:dyDescent="0.2">
      <c r="A84" s="58"/>
      <c r="B84" s="73"/>
      <c r="C84" s="73"/>
      <c r="D84" s="73"/>
      <c r="E84" s="73"/>
      <c r="F84" s="73"/>
      <c r="G84" s="73"/>
      <c r="H84" s="74"/>
    </row>
    <row r="85" spans="1:8" hidden="1" x14ac:dyDescent="0.2">
      <c r="A85" s="58"/>
      <c r="B85" s="73"/>
      <c r="C85" s="73"/>
      <c r="D85" s="73"/>
      <c r="E85" s="73"/>
      <c r="F85" s="73"/>
      <c r="G85" s="73"/>
      <c r="H85" s="74"/>
    </row>
    <row r="86" spans="1:8" hidden="1" x14ac:dyDescent="0.2">
      <c r="A86" s="58"/>
      <c r="B86" s="73"/>
      <c r="C86" s="73"/>
      <c r="D86" s="73"/>
      <c r="E86" s="73"/>
      <c r="F86" s="73"/>
      <c r="G86" s="73"/>
      <c r="H86" s="74"/>
    </row>
    <row r="87" spans="1:8" ht="27.75" customHeight="1" x14ac:dyDescent="0.2">
      <c r="A87" s="61"/>
      <c r="B87" s="75"/>
      <c r="C87" s="75"/>
      <c r="D87" s="75"/>
      <c r="E87" s="75"/>
      <c r="F87" s="75"/>
      <c r="G87" s="75"/>
      <c r="H87" s="76"/>
    </row>
    <row r="88" spans="1:8" ht="26.25" customHeight="1" x14ac:dyDescent="0.2">
      <c r="A88" s="41" t="s">
        <v>76</v>
      </c>
      <c r="B88" s="77" t="s">
        <v>120</v>
      </c>
      <c r="C88" s="77" t="s">
        <v>107</v>
      </c>
      <c r="D88" s="77" t="s">
        <v>8</v>
      </c>
      <c r="E88" s="77" t="s">
        <v>8</v>
      </c>
      <c r="F88" s="77"/>
      <c r="G88" s="77"/>
      <c r="H88" s="77"/>
    </row>
    <row r="89" spans="1:8" ht="36.75" customHeight="1" x14ac:dyDescent="0.2">
      <c r="A89" s="42"/>
      <c r="B89" s="77"/>
      <c r="C89" s="77"/>
      <c r="D89" s="77"/>
      <c r="E89" s="77"/>
      <c r="F89" s="77"/>
      <c r="G89" s="77"/>
      <c r="H89" s="77"/>
    </row>
    <row r="90" spans="1:8" ht="18" customHeight="1" x14ac:dyDescent="0.2">
      <c r="A90" s="42"/>
      <c r="B90" s="77"/>
      <c r="C90" s="77"/>
      <c r="D90" s="77"/>
      <c r="E90" s="77"/>
      <c r="F90" s="77"/>
      <c r="G90" s="77"/>
      <c r="H90" s="77"/>
    </row>
    <row r="91" spans="1:8" hidden="1" x14ac:dyDescent="0.2">
      <c r="A91" s="42"/>
      <c r="B91" s="77"/>
      <c r="C91" s="77"/>
      <c r="D91" s="77"/>
      <c r="E91" s="77"/>
      <c r="F91" s="77"/>
      <c r="G91" s="77"/>
      <c r="H91" s="77"/>
    </row>
    <row r="92" spans="1:8" ht="7.5" customHeight="1" x14ac:dyDescent="0.2">
      <c r="A92" s="43"/>
      <c r="B92" s="77"/>
      <c r="C92" s="77"/>
      <c r="D92" s="77"/>
      <c r="E92" s="77"/>
      <c r="F92" s="77"/>
      <c r="G92" s="77"/>
      <c r="H92" s="77"/>
    </row>
    <row r="93" spans="1:8" x14ac:dyDescent="0.2">
      <c r="A93" s="41" t="s">
        <v>77</v>
      </c>
      <c r="B93" s="77" t="s">
        <v>121</v>
      </c>
      <c r="C93" s="77" t="s">
        <v>122</v>
      </c>
      <c r="D93" s="77" t="s">
        <v>123</v>
      </c>
      <c r="E93" s="77" t="s">
        <v>124</v>
      </c>
      <c r="F93" s="77"/>
      <c r="G93" s="78" t="s">
        <v>129</v>
      </c>
      <c r="H93" s="77"/>
    </row>
    <row r="94" spans="1:8" x14ac:dyDescent="0.2">
      <c r="A94" s="42"/>
      <c r="B94" s="77"/>
      <c r="C94" s="77"/>
      <c r="D94" s="77"/>
      <c r="E94" s="77"/>
      <c r="F94" s="77"/>
      <c r="G94" s="77"/>
      <c r="H94" s="77"/>
    </row>
    <row r="95" spans="1:8" x14ac:dyDescent="0.2">
      <c r="A95" s="42"/>
      <c r="B95" s="77"/>
      <c r="C95" s="77"/>
      <c r="D95" s="77"/>
      <c r="E95" s="77"/>
      <c r="F95" s="77"/>
      <c r="G95" s="77"/>
      <c r="H95" s="77"/>
    </row>
    <row r="96" spans="1:8" ht="27.75" customHeight="1" x14ac:dyDescent="0.2">
      <c r="A96" s="42"/>
      <c r="B96" s="77"/>
      <c r="C96" s="77"/>
      <c r="D96" s="77"/>
      <c r="E96" s="77"/>
      <c r="F96" s="77"/>
      <c r="G96" s="77"/>
      <c r="H96" s="77"/>
    </row>
    <row r="97" spans="1:8" ht="18" customHeight="1" x14ac:dyDescent="0.2">
      <c r="A97" s="43"/>
      <c r="B97" s="77"/>
      <c r="C97" s="77"/>
      <c r="D97" s="77"/>
      <c r="E97" s="77"/>
      <c r="F97" s="77"/>
      <c r="G97" s="77"/>
      <c r="H97" s="77"/>
    </row>
    <row r="99" spans="1:8" x14ac:dyDescent="0.2">
      <c r="A99" s="20"/>
    </row>
    <row r="100" spans="1:8" ht="15" x14ac:dyDescent="0.2">
      <c r="A100" s="86" t="s">
        <v>22</v>
      </c>
      <c r="B100" s="86"/>
      <c r="C100" s="86"/>
      <c r="D100" s="86"/>
      <c r="E100" s="86"/>
      <c r="F100" s="86"/>
      <c r="G100" s="86"/>
    </row>
    <row r="102" spans="1:8" x14ac:dyDescent="0.2">
      <c r="A102" s="27" t="s">
        <v>103</v>
      </c>
      <c r="B102" s="27"/>
      <c r="C102" s="27"/>
      <c r="D102" s="27"/>
      <c r="E102" s="27" t="s">
        <v>101</v>
      </c>
      <c r="F102" s="27"/>
      <c r="G102" s="27"/>
    </row>
  </sheetData>
  <mergeCells count="115">
    <mergeCell ref="A100:G100"/>
    <mergeCell ref="G11:G16"/>
    <mergeCell ref="F11:F16"/>
    <mergeCell ref="E11:E16"/>
    <mergeCell ref="B33:B37"/>
    <mergeCell ref="B38:B42"/>
    <mergeCell ref="B43:B47"/>
    <mergeCell ref="B48:B52"/>
    <mergeCell ref="B53:B57"/>
    <mergeCell ref="A11:A14"/>
    <mergeCell ref="C11:C14"/>
    <mergeCell ref="A53:A57"/>
    <mergeCell ref="A63:A67"/>
    <mergeCell ref="A68:A72"/>
    <mergeCell ref="A73:A77"/>
    <mergeCell ref="A78:A82"/>
    <mergeCell ref="A88:A92"/>
    <mergeCell ref="A93:A97"/>
    <mergeCell ref="F28:F32"/>
    <mergeCell ref="G28:G32"/>
    <mergeCell ref="B68:B72"/>
    <mergeCell ref="B73:B77"/>
    <mergeCell ref="B78:B82"/>
    <mergeCell ref="B88:B92"/>
    <mergeCell ref="H11:H16"/>
    <mergeCell ref="B11:B16"/>
    <mergeCell ref="H1:I1"/>
    <mergeCell ref="B6:G6"/>
    <mergeCell ref="B7:G7"/>
    <mergeCell ref="B3:G5"/>
    <mergeCell ref="B8:G8"/>
    <mergeCell ref="B9:G9"/>
    <mergeCell ref="D11:D16"/>
    <mergeCell ref="H28:H32"/>
    <mergeCell ref="A28:A32"/>
    <mergeCell ref="A33:A37"/>
    <mergeCell ref="A38:A42"/>
    <mergeCell ref="A43:A47"/>
    <mergeCell ref="A48:A52"/>
    <mergeCell ref="B63:B67"/>
    <mergeCell ref="F63:F67"/>
    <mergeCell ref="G63:G67"/>
    <mergeCell ref="H33:H37"/>
    <mergeCell ref="F38:F42"/>
    <mergeCell ref="G38:G42"/>
    <mergeCell ref="H38:H42"/>
    <mergeCell ref="H43:H47"/>
    <mergeCell ref="F48:F52"/>
    <mergeCell ref="G48:G52"/>
    <mergeCell ref="H48:H52"/>
    <mergeCell ref="B28:B32"/>
    <mergeCell ref="C28:C32"/>
    <mergeCell ref="D28:D32"/>
    <mergeCell ref="E28:E32"/>
    <mergeCell ref="C38:C42"/>
    <mergeCell ref="D38:D42"/>
    <mergeCell ref="E38:E42"/>
    <mergeCell ref="B93:B97"/>
    <mergeCell ref="C63:C67"/>
    <mergeCell ref="D63:D67"/>
    <mergeCell ref="C73:C77"/>
    <mergeCell ref="D73:D77"/>
    <mergeCell ref="C93:C97"/>
    <mergeCell ref="D93:D97"/>
    <mergeCell ref="E63:E67"/>
    <mergeCell ref="C68:C72"/>
    <mergeCell ref="D68:D72"/>
    <mergeCell ref="E68:E72"/>
    <mergeCell ref="E93:E97"/>
    <mergeCell ref="C88:C92"/>
    <mergeCell ref="D88:D92"/>
    <mergeCell ref="E88:E92"/>
    <mergeCell ref="F88:F92"/>
    <mergeCell ref="G88:G92"/>
    <mergeCell ref="E73:E77"/>
    <mergeCell ref="F73:F77"/>
    <mergeCell ref="G73:G77"/>
    <mergeCell ref="C78:C82"/>
    <mergeCell ref="D78:D82"/>
    <mergeCell ref="E78:E82"/>
    <mergeCell ref="F78:F82"/>
    <mergeCell ref="G78:G82"/>
    <mergeCell ref="G43:G47"/>
    <mergeCell ref="C53:C57"/>
    <mergeCell ref="D53:D57"/>
    <mergeCell ref="E53:E57"/>
    <mergeCell ref="C48:C52"/>
    <mergeCell ref="D48:D52"/>
    <mergeCell ref="E48:E52"/>
    <mergeCell ref="F68:F72"/>
    <mergeCell ref="G68:G72"/>
    <mergeCell ref="A17:H21"/>
    <mergeCell ref="A22:H27"/>
    <mergeCell ref="A58:H62"/>
    <mergeCell ref="A83:H87"/>
    <mergeCell ref="H88:H92"/>
    <mergeCell ref="H93:H97"/>
    <mergeCell ref="H63:H67"/>
    <mergeCell ref="H68:H72"/>
    <mergeCell ref="H73:H77"/>
    <mergeCell ref="H78:H82"/>
    <mergeCell ref="F53:F57"/>
    <mergeCell ref="G53:G57"/>
    <mergeCell ref="H53:H57"/>
    <mergeCell ref="F93:F97"/>
    <mergeCell ref="G93:G97"/>
    <mergeCell ref="C33:C37"/>
    <mergeCell ref="D33:D37"/>
    <mergeCell ref="E33:E37"/>
    <mergeCell ref="F33:F37"/>
    <mergeCell ref="G33:G37"/>
    <mergeCell ref="C43:C47"/>
    <mergeCell ref="D43:D47"/>
    <mergeCell ref="E43:E47"/>
    <mergeCell ref="F43:F47"/>
  </mergeCells>
  <phoneticPr fontId="0" type="noConversion"/>
  <pageMargins left="0.74803149606299213" right="0.51181102362204722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24" sqref="D24"/>
    </sheetView>
  </sheetViews>
  <sheetFormatPr defaultRowHeight="12.75" x14ac:dyDescent="0.2"/>
  <cols>
    <col min="1" max="1" width="7.28515625" customWidth="1"/>
    <col min="2" max="2" width="14.5703125" customWidth="1"/>
    <col min="3" max="3" width="12.140625" customWidth="1"/>
    <col min="4" max="4" width="10.5703125" customWidth="1"/>
    <col min="7" max="7" width="9.85546875" customWidth="1"/>
    <col min="10" max="10" width="12.5703125" customWidth="1"/>
    <col min="11" max="11" width="13.5703125" customWidth="1"/>
  </cols>
  <sheetData>
    <row r="1" spans="1:11" ht="57" customHeight="1" x14ac:dyDescent="0.2">
      <c r="H1" s="93" t="s">
        <v>50</v>
      </c>
      <c r="I1" s="52"/>
      <c r="J1" s="52"/>
      <c r="K1" s="52"/>
    </row>
    <row r="2" spans="1:11" s="21" customFormat="1" ht="15.75" x14ac:dyDescent="0.25">
      <c r="C2" s="21" t="s">
        <v>30</v>
      </c>
    </row>
    <row r="3" spans="1:11" s="21" customFormat="1" ht="15.75" x14ac:dyDescent="0.25">
      <c r="B3" s="21" t="s">
        <v>35</v>
      </c>
    </row>
    <row r="4" spans="1:11" x14ac:dyDescent="0.2">
      <c r="C4" s="20" t="s">
        <v>31</v>
      </c>
    </row>
    <row r="5" spans="1:11" x14ac:dyDescent="0.2">
      <c r="C5" s="20"/>
    </row>
    <row r="6" spans="1:11" s="7" customFormat="1" ht="25.5" customHeight="1" x14ac:dyDescent="0.2">
      <c r="A6" s="96" t="s">
        <v>1</v>
      </c>
      <c r="B6" s="96" t="s">
        <v>32</v>
      </c>
      <c r="C6" s="96" t="s">
        <v>34</v>
      </c>
      <c r="D6" s="96" t="s">
        <v>33</v>
      </c>
      <c r="E6" s="94" t="s">
        <v>23</v>
      </c>
      <c r="F6" s="98"/>
      <c r="G6" s="98"/>
      <c r="H6" s="98"/>
      <c r="I6" s="99"/>
      <c r="J6" s="94" t="s">
        <v>24</v>
      </c>
      <c r="K6" s="95"/>
    </row>
    <row r="7" spans="1:11" s="7" customFormat="1" ht="51.75" customHeight="1" x14ac:dyDescent="0.2">
      <c r="A7" s="97"/>
      <c r="B7" s="97"/>
      <c r="C7" s="97"/>
      <c r="D7" s="97"/>
      <c r="E7" s="11" t="s">
        <v>25</v>
      </c>
      <c r="F7" s="11" t="s">
        <v>27</v>
      </c>
      <c r="G7" s="11" t="s">
        <v>28</v>
      </c>
      <c r="H7" s="11" t="s">
        <v>29</v>
      </c>
      <c r="I7" s="12" t="s">
        <v>26</v>
      </c>
      <c r="J7" s="22" t="s">
        <v>36</v>
      </c>
      <c r="K7" s="22" t="s">
        <v>37</v>
      </c>
    </row>
    <row r="8" spans="1:11" s="15" customFormat="1" ht="11.25" customHeight="1" x14ac:dyDescent="0.2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s="10" customFormat="1" ht="15" customHeight="1" x14ac:dyDescent="0.2">
      <c r="A9" s="23"/>
      <c r="B9" s="24"/>
      <c r="C9" s="24"/>
      <c r="D9" s="16"/>
      <c r="E9" s="17"/>
      <c r="F9" s="17"/>
      <c r="G9" s="17"/>
      <c r="H9" s="17"/>
      <c r="I9" s="17"/>
      <c r="J9" s="24"/>
      <c r="K9" s="24"/>
    </row>
    <row r="10" spans="1:11" s="10" customFormat="1" ht="15" customHeight="1" x14ac:dyDescent="0.2">
      <c r="A10" s="23"/>
      <c r="B10" s="24"/>
      <c r="C10" s="24"/>
      <c r="D10" s="16"/>
      <c r="E10" s="17"/>
      <c r="F10" s="17"/>
      <c r="G10" s="17"/>
      <c r="H10" s="17"/>
      <c r="I10" s="17"/>
      <c r="J10" s="24"/>
      <c r="K10" s="24"/>
    </row>
    <row r="11" spans="1:11" s="10" customFormat="1" ht="15" customHeight="1" x14ac:dyDescent="0.2">
      <c r="A11" s="23"/>
      <c r="B11" s="24"/>
      <c r="C11" s="24"/>
      <c r="D11" s="18"/>
      <c r="E11" s="19"/>
      <c r="F11" s="19"/>
      <c r="G11" s="19"/>
      <c r="H11" s="19"/>
      <c r="I11" s="19"/>
      <c r="J11" s="24"/>
      <c r="K11" s="24"/>
    </row>
    <row r="12" spans="1:11" s="10" customFormat="1" ht="15" customHeight="1" x14ac:dyDescent="0.2">
      <c r="A12" s="23"/>
      <c r="B12" s="24"/>
      <c r="C12" s="24"/>
      <c r="D12" s="18"/>
      <c r="E12" s="19"/>
      <c r="F12" s="19"/>
      <c r="G12" s="19"/>
      <c r="H12" s="19"/>
      <c r="I12" s="19"/>
      <c r="J12" s="24"/>
      <c r="K12" s="24"/>
    </row>
  </sheetData>
  <mergeCells count="7">
    <mergeCell ref="H1:K1"/>
    <mergeCell ref="J6:K6"/>
    <mergeCell ref="D6:D7"/>
    <mergeCell ref="E6:I6"/>
    <mergeCell ref="A6:A7"/>
    <mergeCell ref="B6:B7"/>
    <mergeCell ref="C6:C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Деньги</vt:lpstr>
      <vt:lpstr>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Uksmp3</cp:lastModifiedBy>
  <cp:lastPrinted>2015-03-19T08:51:47Z</cp:lastPrinted>
  <dcterms:created xsi:type="dcterms:W3CDTF">1996-10-08T23:32:33Z</dcterms:created>
  <dcterms:modified xsi:type="dcterms:W3CDTF">2016-03-24T08:15:15Z</dcterms:modified>
</cp:coreProperties>
</file>