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11"/>
  </bookViews>
  <sheets>
    <sheet name="Проект" sheetId="3" r:id="rId1"/>
  </sheets>
  <definedNames>
    <definedName name="_xlnm.Print_Titles" localSheetId="0">Проект!$11:$11</definedName>
    <definedName name="_xlnm.Print_Area" localSheetId="0">Проект!$A$1:$AD$52</definedName>
  </definedNames>
  <calcPr calcId="125725"/>
</workbook>
</file>

<file path=xl/calcChain.xml><?xml version="1.0" encoding="utf-8"?>
<calcChain xmlns="http://schemas.openxmlformats.org/spreadsheetml/2006/main">
  <c r="X43" i="3"/>
  <c r="X42" l="1"/>
  <c r="X41"/>
  <c r="X31" l="1"/>
  <c r="X23" l="1"/>
  <c r="X16"/>
  <c r="W16" s="1"/>
  <c r="X21" l="1"/>
  <c r="X32"/>
  <c r="W32" s="1"/>
  <c r="X30"/>
  <c r="X26"/>
  <c r="X25"/>
  <c r="X19"/>
  <c r="X18"/>
</calcChain>
</file>

<file path=xl/sharedStrings.xml><?xml version="1.0" encoding="utf-8"?>
<sst xmlns="http://schemas.openxmlformats.org/spreadsheetml/2006/main" count="232" uniqueCount="160">
  <si>
    <t>Наименование объекта</t>
  </si>
  <si>
    <t>Местоположение объекта (адрес)</t>
  </si>
  <si>
    <t>Возможность дополнительного подключения к объекту инфраструктуры</t>
  </si>
  <si>
    <t>Площадь (кв. м)</t>
  </si>
  <si>
    <t>Протяженность (м)</t>
  </si>
  <si>
    <t>Наименование целевой программы (при наличии)</t>
  </si>
  <si>
    <t>Форма собственности  (о - областная, м - муниципальная, ф -федеральная, ч - частная)</t>
  </si>
  <si>
    <t>Наличие проектно-сметной документации</t>
  </si>
  <si>
    <t>Наличие положительного заключения государственной экспертизы проектно-сметной документации</t>
  </si>
  <si>
    <t>Наличие положительного заключения о проверке достоверности сметной стоимости объекта</t>
  </si>
  <si>
    <t>Наличие земельного участка (да (собственность, аренда)/ нет)</t>
  </si>
  <si>
    <t>Срок строительства (годы)</t>
  </si>
  <si>
    <t>Год начала строительства</t>
  </si>
  <si>
    <t>Остаток стоимости (тыс. руб.)</t>
  </si>
  <si>
    <t>Объем планового финансирования (тыс. руб.)</t>
  </si>
  <si>
    <t>Куратор объекта</t>
  </si>
  <si>
    <t>Примечание</t>
  </si>
  <si>
    <t>возможность подключения/ присоединения (да/ нет)</t>
  </si>
  <si>
    <t>в разработке</t>
  </si>
  <si>
    <t>утверждена</t>
  </si>
  <si>
    <t>на рассмотрении</t>
  </si>
  <si>
    <t>номер и дата положительного заключения</t>
  </si>
  <si>
    <t>всего</t>
  </si>
  <si>
    <t>Областной бюджетт</t>
  </si>
  <si>
    <t>Федеральный бюджет</t>
  </si>
  <si>
    <t>Местный бюджет</t>
  </si>
  <si>
    <t>внебюджетные источники финансирования</t>
  </si>
  <si>
    <t>Приложение к распоряжению</t>
  </si>
  <si>
    <t xml:space="preserve">Администрации Колпашевского района </t>
  </si>
  <si>
    <t>План создания инвестиционных объектов и объектов инфраструктуры в Колпашевском районе</t>
  </si>
  <si>
    <t>№ п/п</t>
  </si>
  <si>
    <t>Электроснабжение и газоснабжение</t>
  </si>
  <si>
    <t>Инженерная инфраструктура</t>
  </si>
  <si>
    <t>Производственная и поддержка предпринимательства</t>
  </si>
  <si>
    <t>Образовательная</t>
  </si>
  <si>
    <t>Спортивно-оздоровительная</t>
  </si>
  <si>
    <t>Здравоохранение</t>
  </si>
  <si>
    <t>Строительство пристройки к зданию муниципального бюджетного образовательного учреждения "Озёренская средняя общеобразовательная школа" (взамен ветхого здания, в том числе 30 мест для дошкольников)</t>
  </si>
  <si>
    <t xml:space="preserve">Томская область, Колпашевский район, с.Озёрное, ул. Трактовая, д.4 </t>
  </si>
  <si>
    <t>да</t>
  </si>
  <si>
    <t>Гкалл Кватт кв.м.</t>
  </si>
  <si>
    <t>м</t>
  </si>
  <si>
    <t>Томская область, Колпашевский район, п.Большая Саровка, ул. Советская, д.19</t>
  </si>
  <si>
    <t>МП "Устойчивое развитие сельских территорий муниципального образования Колпашевский район Томской области на 2014-2017 годы и на период до 2020 года"</t>
  </si>
  <si>
    <t>Мощность объекта 140 ученических мест</t>
  </si>
  <si>
    <t xml:space="preserve">МП "Развитие муниципальной системы образования Колпашевского района" </t>
  </si>
  <si>
    <t>Строительство нового здания общеобразовательной организации г. Колпашево</t>
  </si>
  <si>
    <t>на стадии согласования</t>
  </si>
  <si>
    <t>2018-2019</t>
  </si>
  <si>
    <t>Томская область, Колпашевский район, с.Тогур, ул.Лермонтова, д.40</t>
  </si>
  <si>
    <t>200*</t>
  </si>
  <si>
    <t>да (договор оперативного управления  от 15.12.2006 №21)</t>
  </si>
  <si>
    <t>Томская область, Колпашевский район, с. Копыловка</t>
  </si>
  <si>
    <t>Томская область, г.Колпашево, с.Тогур</t>
  </si>
  <si>
    <t>Томская область, с.Тогур</t>
  </si>
  <si>
    <t>Томская область, г.Колпашево</t>
  </si>
  <si>
    <t>№70-1-3-0224-13 от 30.09.2013</t>
  </si>
  <si>
    <t>№70-1-0121-14 от 15.12.2014</t>
  </si>
  <si>
    <t xml:space="preserve"> Томская область, Колпашевский район, Чажемтовское сельское поселение, д.Первомайка</t>
  </si>
  <si>
    <t>частная</t>
  </si>
  <si>
    <t>70-ТО-Э-2015-08-21-0870 от 21.08.2015г.</t>
  </si>
  <si>
    <t>да (аренда)</t>
  </si>
  <si>
    <t>Приобретение здания для организации работы ФАП по адресу: Томская область, Колпашевский район, п. Куржино</t>
  </si>
  <si>
    <t>Томская область, Колпашевский район, п. Куржино</t>
  </si>
  <si>
    <t>До 800 человек</t>
  </si>
  <si>
    <t>о</t>
  </si>
  <si>
    <t>Приобретение здания для организации работы ФАП по адресу: Томская область, Колпашевский район, с. Копыловка</t>
  </si>
  <si>
    <t>Транспортная, дорожная инфраструктура</t>
  </si>
  <si>
    <t>Убойный цех на 5-7 голов КРС с цехом первичной разделки и фасовки охлаждённого мяса в д.Первомайка Чажемтовского сельского поселения Колпашевского района Томской области</t>
  </si>
  <si>
    <t>6 - 7 голов КРС в сутки</t>
  </si>
  <si>
    <t>да (собственность)</t>
  </si>
  <si>
    <t>Трубопроводная инфраструктура</t>
  </si>
  <si>
    <t>да (собственность, постоянное бессрочное пользование</t>
  </si>
  <si>
    <t>Отдел муниципального хозяйства Администрации Колпашевского района</t>
  </si>
  <si>
    <t>Управление по культуре, спорту и молодёжной политике Администрации Колпашевского района / ОГБУЗ "Колпашевская РБ"</t>
  </si>
  <si>
    <t>Инженерные сети микрорайона "Победа" г.Колпашево, Томская область. Реконструкция</t>
  </si>
  <si>
    <t>Управление по культуре, спорту и молодёжной политике Администрации Колпашевского района / МКУ "Агентство"</t>
  </si>
  <si>
    <t>Управление образования Администрации Колпашевского района / МКУ "Агентство"</t>
  </si>
  <si>
    <t>МКУ "Агентство" /Администрация Чажемтовского сельского поселения</t>
  </si>
  <si>
    <t>*- площадь застройки</t>
  </si>
  <si>
    <t>Строительство физкультурно-оздоровительного комплекса с универсальным игровым залом для МАУДО «ДЮСШ им. О. Рахматулиной» в г. Колпашево Колпашевского района.</t>
  </si>
  <si>
    <t xml:space="preserve"> +</t>
  </si>
  <si>
    <t>Строительство спортивного стадиона расположенного по адресу: ул. Кириченко, 16 в с.Чажемто, Колпашевского района Томской области.</t>
  </si>
  <si>
    <t>Томская область, Колпашевский район, с. Чажемто</t>
  </si>
  <si>
    <t>27.12.2007 № 0604-07/ТГЭ-0682.</t>
  </si>
  <si>
    <t>Томская область, Колпашевский район, п. Большая Саровка</t>
  </si>
  <si>
    <t>Томская область, Колпашевский район, с. Новоселово</t>
  </si>
  <si>
    <t>2018-2020</t>
  </si>
  <si>
    <t>Томская область, Колпашевский район, г.Колпашево</t>
  </si>
  <si>
    <t>На стадии разработки ПСД</t>
  </si>
  <si>
    <t>МКУ "Агентство" /Администрация Колпашевского городского поселения</t>
  </si>
  <si>
    <t>Строительство инженерной инфраструктуры в микрорайоне индивидуальной жилой застройки "Радужный" в г.Колпашево</t>
  </si>
  <si>
    <t>Управление по культуре, спорту и молодёжной политике Администрации Колпашевского района / Администрация Чажемтовского сельского поселения</t>
  </si>
  <si>
    <t>Образовательная**</t>
  </si>
  <si>
    <t>Спортивно-оздоровительная**</t>
  </si>
  <si>
    <t>Туризм и культура**</t>
  </si>
  <si>
    <t xml:space="preserve">**-указана предполагаемая стоимость строительства объектов </t>
  </si>
  <si>
    <t>Строительство нового здания Дома культуры на месте имеющегося ветхого здания в п. Большая Саровка Колпашевского района</t>
  </si>
  <si>
    <t xml:space="preserve">Строительство нового здания Дома культуры на месте имеющегося ветхого здания в
с. Новоселово Колпашевского района
</t>
  </si>
  <si>
    <t>2017-2018</t>
  </si>
  <si>
    <t>по состоянию на 1 января 2017 года</t>
  </si>
  <si>
    <t>Строительство инженерной инфраструктуры и зданий соцкультбыта в микрорайоне индивидуальной жилой застройки "Юбилейный" в с.Чажемто Колпашевского района Томской области. Линейные объекты.</t>
  </si>
  <si>
    <t>№70-1-1-3-0101-16 от 17.06.2016г.</t>
  </si>
  <si>
    <t>№70-1-6-0048-16 от 17.06.2016г.</t>
  </si>
  <si>
    <t>Строительство инженерной инфраструктуры в микрорайоне индивидуальной жилой застройки "Новый" в с.Тогур</t>
  </si>
  <si>
    <t>Томская область, Колпашевский район, с.Тогур</t>
  </si>
  <si>
    <t>Кадастровый номер объекта нгедвижимости</t>
  </si>
  <si>
    <t>Год ввода объекта в эксплуатацию</t>
  </si>
  <si>
    <r>
      <t>Общая стоимость объекта</t>
    </r>
    <r>
      <rPr>
        <b/>
        <sz val="7"/>
        <color rgb="FF000000"/>
        <rFont val="Times New Roman"/>
        <family val="1"/>
        <charset val="204"/>
      </rPr>
      <t xml:space="preserve"> (тыс. руб.)</t>
    </r>
  </si>
  <si>
    <t>свободный лимит (в единицах основных характеристик)</t>
  </si>
  <si>
    <t>Газораспределительные сети г.Колпашево и с.Тогур: строительство сетей газоснабжения для газификации потребителей,  VII очередь</t>
  </si>
  <si>
    <t>Развитие коммунальной инфраструктуры Колпашевского района"</t>
  </si>
  <si>
    <t>№70-1-3-0100-16 от 20.06.2016</t>
  </si>
  <si>
    <t>Ремонт автомобильных дорог общего пользования местного значения вграницах муниципального образования</t>
  </si>
  <si>
    <t>Томская область, Колпашевский район, г.Колпашево, с.Тогур, с.Чажемто</t>
  </si>
  <si>
    <t>Муниципальная программа "Развитие транспортной инфраструктуры в Колпашевском районе"</t>
  </si>
  <si>
    <t xml:space="preserve">водопроводных сетей -4500; тепловых сетей -2800 </t>
  </si>
  <si>
    <t>Муниципальная программа "Развитие коммунальной инфраструктуры Колпашевского района"</t>
  </si>
  <si>
    <t>2013-2017</t>
  </si>
  <si>
    <t>Реконструкция и строительство водопроводных сетей и объектов с. Тогур</t>
  </si>
  <si>
    <t>информация уточняется</t>
  </si>
  <si>
    <t>2016-2017</t>
  </si>
  <si>
    <t xml:space="preserve">Отдел ПиАПК Администрации Колпашевского района </t>
  </si>
  <si>
    <t>6-2-10288-10 от 16.11.2010 ООО "ТЦЦС"</t>
  </si>
  <si>
    <t>да (собственность, постоянное бессрочное пользование)</t>
  </si>
  <si>
    <t>Строительство нового здания муниципального бюджетного образовательного учреждения "Саровская средняя общеобразовательная школа" (взамен ветхого здания, в том числе 30 мест для дошкольников)</t>
  </si>
  <si>
    <t>Основные характеристики объекта (мощность, производительность и т.п.)</t>
  </si>
  <si>
    <t>6-2-1-0069-15 от 12.03.2015 ООО "ТЦЦС"</t>
  </si>
  <si>
    <t>Томская область, г. Колпашево. Ул.Ленина, 52</t>
  </si>
  <si>
    <t>Томская область, г. Колпашево, ул. Ленина, 52</t>
  </si>
  <si>
    <t>ГП "Развитие здравоохранения в Томской области" на 2015-2020 годы, утверждена постановлением  Администрации Томской области от 09.12.2014 № 476а</t>
  </si>
  <si>
    <t>Газораспределительные сети г.Колпашево и с.Тогур колпашевского района Томской области, VIII очередь</t>
  </si>
  <si>
    <t>муниципальная программа "Развитие коммунальной инфраструктуры Колпашевского района"</t>
  </si>
  <si>
    <t>да, собственность</t>
  </si>
  <si>
    <t>Газораспределительные сети г.Колпашево и с.Тогур колпашевского района Томской области, IX очередь</t>
  </si>
  <si>
    <t>2020-2021</t>
  </si>
  <si>
    <t>70:19:0000001:1190</t>
  </si>
  <si>
    <t>ЕПС - 83 чел в день</t>
  </si>
  <si>
    <t>МП «Развитие молодёжной политики, физической культуры и массового спорта на территории муниципального образования «Колпашевский район», утверждена постановлением АКР от 31.03.2016 №334</t>
  </si>
  <si>
    <t>Капитальный ремонт стадиона г.Колпашево при МАУДО «ДЮСШ им. О.Рахматулиной» в г.Колпашево</t>
  </si>
  <si>
    <t>+</t>
  </si>
  <si>
    <t>70-1-5-0138-13 от 08.08.2013</t>
  </si>
  <si>
    <t>6-2-1-0822-16 от 26.10.2016</t>
  </si>
  <si>
    <t>да (оперативное управление)</t>
  </si>
  <si>
    <t>МП «Развитие молодёжной политики, физической культуры и массового спорта на территории муниципального образования «Колпашевский район»</t>
  </si>
  <si>
    <t>нет</t>
  </si>
  <si>
    <t>Строительство здания лыжной базы при МАУДО "ДЮСШ им. О. Рахматулиной" (взамен старого ветхого здания).</t>
  </si>
  <si>
    <t xml:space="preserve">Томская область, г. Колпашево, ул. Чапаева, 40 </t>
  </si>
  <si>
    <t>Отдел муниципального хозяйства Администрации Колпашевского района / Администрация Колпашевского городского поселения</t>
  </si>
  <si>
    <t>Отдел муниципального хозяйства Администрации Колпашевского района / Администраци поселений</t>
  </si>
  <si>
    <t>Мощность объекта 120 ученических мест</t>
  </si>
  <si>
    <t>Мощность объекта 800 ученических мест</t>
  </si>
  <si>
    <t>предполагаемая территория 25000</t>
  </si>
  <si>
    <t>Томская область, г.Колпашево, ул.Гоголя, 91/1</t>
  </si>
  <si>
    <t>Мощность объекта 250 ученических мест</t>
  </si>
  <si>
    <t>Строительство пристройки к действующему объекту муниципального бюджетного образовательного учреждения "Тогурская СОШ"</t>
  </si>
  <si>
    <t>Строительство пристройки к действующему объекту муниципального автономного образовательного учреждения "СОШ №4"</t>
  </si>
  <si>
    <t>Перечень инвестиционных объектов и объектов инфраструктуры, строительство или реконструкция которых зафиксированы в государственных программах Российской Федерации и Томской области, в муниципальных программах МО «Колпашевский район» и поселений Колпашевского района, в том числе на условиях государственно-частного (муниципально-частного) партнёрства, инвестиционных программах субъектов естественных монополий и хозяйствующих субъектов с государственным и (или) муниципальным участием</t>
  </si>
  <si>
    <t>Перечень инвестиционных объектов и объектов инфраструктуры, строительство или реконструкция которых предполагается в период реализации Стратегии социально-экономического развития Колпашевского района (Предложения)</t>
  </si>
  <si>
    <r>
      <t xml:space="preserve">от </t>
    </r>
    <r>
      <rPr>
        <u/>
        <sz val="13"/>
        <color rgb="FF000000"/>
        <rFont val="Times New Roman"/>
        <family val="1"/>
        <charset val="204"/>
      </rPr>
      <t>02.03.2017</t>
    </r>
    <r>
      <rPr>
        <sz val="13"/>
        <color rgb="FF000000"/>
        <rFont val="Times New Roman"/>
        <family val="1"/>
        <charset val="204"/>
      </rPr>
      <t xml:space="preserve"> № </t>
    </r>
    <r>
      <rPr>
        <u/>
        <sz val="13"/>
        <color rgb="FF000000"/>
        <rFont val="Times New Roman"/>
        <family val="1"/>
        <charset val="204"/>
      </rPr>
      <t>63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</si>
</sst>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1" fillId="0" borderId="0" xfId="0" applyFont="1"/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center" textRotation="90"/>
    </xf>
    <xf numFmtId="0" fontId="3" fillId="2" borderId="6" xfId="0" applyFont="1" applyFill="1" applyBorder="1" applyAlignment="1">
      <alignment horizontal="center" vertical="center" textRotation="90" wrapText="1"/>
    </xf>
    <xf numFmtId="164" fontId="3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vertical="center" textRotation="90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3" fontId="11" fillId="2" borderId="1" xfId="0" applyNumberFormat="1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14" fillId="2" borderId="1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13" fillId="0" borderId="1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 textRotation="90" wrapText="1"/>
    </xf>
    <xf numFmtId="0" fontId="13" fillId="0" borderId="5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AD52"/>
  <sheetViews>
    <sheetView tabSelected="1" view="pageBreakPreview" zoomScale="96" zoomScaleNormal="100" zoomScaleSheetLayoutView="96" workbookViewId="0">
      <selection activeCell="AK10" sqref="AK10"/>
    </sheetView>
  </sheetViews>
  <sheetFormatPr defaultRowHeight="10.5"/>
  <cols>
    <col min="1" max="1" width="2.5703125" style="3" customWidth="1"/>
    <col min="2" max="2" width="13.28515625" style="3" customWidth="1"/>
    <col min="3" max="3" width="7.5703125" style="3" customWidth="1"/>
    <col min="4" max="4" width="2.28515625" style="3" customWidth="1"/>
    <col min="5" max="5" width="2.42578125" style="3" customWidth="1"/>
    <col min="6" max="6" width="2.28515625" style="3" customWidth="1"/>
    <col min="7" max="7" width="2.42578125" style="3" customWidth="1"/>
    <col min="8" max="8" width="2.28515625" style="3" customWidth="1"/>
    <col min="9" max="9" width="5.140625" style="3" customWidth="1"/>
    <col min="10" max="10" width="8.5703125" style="3" customWidth="1"/>
    <col min="11" max="11" width="3.7109375" style="3" customWidth="1"/>
    <col min="12" max="13" width="2.5703125" style="3" customWidth="1"/>
    <col min="14" max="15" width="3.5703125" style="3" customWidth="1"/>
    <col min="16" max="16" width="3.7109375" style="3" customWidth="1"/>
    <col min="17" max="17" width="3.5703125" style="3" customWidth="1"/>
    <col min="18" max="18" width="3.42578125" style="3" customWidth="1"/>
    <col min="19" max="19" width="3.85546875" style="3" customWidth="1"/>
    <col min="20" max="20" width="4" style="3" customWidth="1"/>
    <col min="21" max="21" width="3.7109375" style="3" customWidth="1"/>
    <col min="22" max="22" width="6.5703125" style="3" customWidth="1"/>
    <col min="23" max="23" width="7.42578125" style="3" customWidth="1"/>
    <col min="24" max="24" width="7.28515625" style="3" customWidth="1"/>
    <col min="25" max="25" width="6.7109375" style="3" customWidth="1"/>
    <col min="26" max="26" width="6.140625" style="3" customWidth="1"/>
    <col min="27" max="27" width="7.140625" style="3" customWidth="1"/>
    <col min="28" max="28" width="6.140625" style="3" customWidth="1"/>
    <col min="29" max="29" width="8.7109375" style="3" customWidth="1"/>
    <col min="30" max="30" width="2.42578125" style="3" customWidth="1"/>
    <col min="31" max="16384" width="9.140625" style="3"/>
  </cols>
  <sheetData>
    <row r="1" spans="1:30" ht="16.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51" t="s">
        <v>27</v>
      </c>
      <c r="U1" s="51"/>
      <c r="V1" s="51"/>
      <c r="W1" s="51"/>
      <c r="X1" s="51"/>
      <c r="Y1" s="51"/>
      <c r="Z1" s="51"/>
      <c r="AA1" s="51"/>
      <c r="AB1" s="51"/>
      <c r="AC1" s="51"/>
      <c r="AD1" s="51"/>
    </row>
    <row r="2" spans="1:30" ht="15" customHeight="1">
      <c r="B2" s="51" t="s">
        <v>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</row>
    <row r="3" spans="1:30" ht="15" customHeight="1">
      <c r="B3" s="51" t="s">
        <v>159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45"/>
    </row>
    <row r="4" spans="1:30" ht="14.25" customHeight="1">
      <c r="B4" s="10"/>
    </row>
    <row r="5" spans="1:30" ht="18" customHeight="1">
      <c r="B5" s="69" t="s">
        <v>29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</row>
    <row r="6" spans="1:30" ht="18" customHeight="1">
      <c r="B6" s="69" t="s">
        <v>100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</row>
    <row r="7" spans="1:30" ht="6" customHeight="1">
      <c r="B7" s="10"/>
    </row>
    <row r="8" spans="1:30" s="4" customFormat="1" ht="125.25" customHeight="1">
      <c r="A8" s="61" t="s">
        <v>30</v>
      </c>
      <c r="B8" s="61" t="s">
        <v>0</v>
      </c>
      <c r="C8" s="61" t="s">
        <v>1</v>
      </c>
      <c r="D8" s="71" t="s">
        <v>106</v>
      </c>
      <c r="E8" s="70" t="s">
        <v>126</v>
      </c>
      <c r="F8" s="68" t="s">
        <v>2</v>
      </c>
      <c r="G8" s="68"/>
      <c r="H8" s="68" t="s">
        <v>3</v>
      </c>
      <c r="I8" s="61" t="s">
        <v>4</v>
      </c>
      <c r="J8" s="61" t="s">
        <v>5</v>
      </c>
      <c r="K8" s="61" t="s">
        <v>6</v>
      </c>
      <c r="L8" s="61" t="s">
        <v>7</v>
      </c>
      <c r="M8" s="61"/>
      <c r="N8" s="61" t="s">
        <v>8</v>
      </c>
      <c r="O8" s="61"/>
      <c r="P8" s="61" t="s">
        <v>9</v>
      </c>
      <c r="Q8" s="61"/>
      <c r="R8" s="61" t="s">
        <v>10</v>
      </c>
      <c r="S8" s="61" t="s">
        <v>11</v>
      </c>
      <c r="T8" s="61" t="s">
        <v>12</v>
      </c>
      <c r="U8" s="61" t="s">
        <v>107</v>
      </c>
      <c r="V8" s="61" t="s">
        <v>108</v>
      </c>
      <c r="W8" s="61" t="s">
        <v>13</v>
      </c>
      <c r="X8" s="66" t="s">
        <v>14</v>
      </c>
      <c r="Y8" s="66"/>
      <c r="Z8" s="66"/>
      <c r="AA8" s="66"/>
      <c r="AB8" s="66"/>
      <c r="AC8" s="61" t="s">
        <v>15</v>
      </c>
      <c r="AD8" s="61" t="s">
        <v>16</v>
      </c>
    </row>
    <row r="9" spans="1:30" ht="60" customHeight="1">
      <c r="A9" s="61"/>
      <c r="B9" s="61"/>
      <c r="C9" s="61"/>
      <c r="D9" s="72"/>
      <c r="E9" s="70"/>
      <c r="F9" s="67" t="s">
        <v>17</v>
      </c>
      <c r="G9" s="74" t="s">
        <v>109</v>
      </c>
      <c r="H9" s="68"/>
      <c r="I9" s="61"/>
      <c r="J9" s="61"/>
      <c r="K9" s="61"/>
      <c r="L9" s="61" t="s">
        <v>18</v>
      </c>
      <c r="M9" s="61" t="s">
        <v>19</v>
      </c>
      <c r="N9" s="61" t="s">
        <v>20</v>
      </c>
      <c r="O9" s="61" t="s">
        <v>21</v>
      </c>
      <c r="P9" s="61" t="s">
        <v>20</v>
      </c>
      <c r="Q9" s="61" t="s">
        <v>21</v>
      </c>
      <c r="R9" s="61"/>
      <c r="S9" s="61"/>
      <c r="T9" s="61"/>
      <c r="U9" s="61"/>
      <c r="V9" s="61"/>
      <c r="W9" s="61"/>
      <c r="X9" s="61" t="s">
        <v>22</v>
      </c>
      <c r="Y9" s="61" t="s">
        <v>23</v>
      </c>
      <c r="Z9" s="61" t="s">
        <v>24</v>
      </c>
      <c r="AA9" s="61" t="s">
        <v>25</v>
      </c>
      <c r="AB9" s="61" t="s">
        <v>26</v>
      </c>
      <c r="AC9" s="61"/>
      <c r="AD9" s="61"/>
    </row>
    <row r="10" spans="1:30" ht="63" customHeight="1">
      <c r="A10" s="61"/>
      <c r="B10" s="61"/>
      <c r="C10" s="61"/>
      <c r="D10" s="73"/>
      <c r="E10" s="70"/>
      <c r="F10" s="68"/>
      <c r="G10" s="75"/>
      <c r="H10" s="68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0" ht="12.75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  <c r="T11" s="2">
        <v>20</v>
      </c>
      <c r="U11" s="2">
        <v>21</v>
      </c>
      <c r="V11" s="2">
        <v>22</v>
      </c>
      <c r="W11" s="2">
        <v>23</v>
      </c>
      <c r="X11" s="2">
        <v>24</v>
      </c>
      <c r="Y11" s="2">
        <v>25</v>
      </c>
      <c r="Z11" s="2">
        <v>26</v>
      </c>
      <c r="AA11" s="2">
        <v>27</v>
      </c>
      <c r="AB11" s="2">
        <v>28</v>
      </c>
      <c r="AC11" s="2">
        <v>29</v>
      </c>
      <c r="AD11" s="2">
        <v>30</v>
      </c>
    </row>
    <row r="12" spans="1:30" ht="33" customHeight="1">
      <c r="A12" s="57" t="s">
        <v>157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9"/>
    </row>
    <row r="13" spans="1:30" ht="15" customHeight="1">
      <c r="A13" s="60" t="s">
        <v>31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</row>
    <row r="14" spans="1:30" ht="98.25" customHeight="1">
      <c r="A14" s="17">
        <v>1</v>
      </c>
      <c r="B14" s="18" t="s">
        <v>110</v>
      </c>
      <c r="C14" s="19" t="s">
        <v>53</v>
      </c>
      <c r="D14" s="16"/>
      <c r="E14" s="16"/>
      <c r="F14" s="16" t="s">
        <v>39</v>
      </c>
      <c r="G14" s="16"/>
      <c r="H14" s="16"/>
      <c r="I14" s="19">
        <v>22000</v>
      </c>
      <c r="J14" s="19" t="s">
        <v>111</v>
      </c>
      <c r="K14" s="16" t="s">
        <v>41</v>
      </c>
      <c r="L14" s="16"/>
      <c r="M14" s="16" t="s">
        <v>39</v>
      </c>
      <c r="N14" s="19"/>
      <c r="O14" s="19" t="s">
        <v>112</v>
      </c>
      <c r="P14" s="16"/>
      <c r="Q14" s="19"/>
      <c r="R14" s="19" t="s">
        <v>70</v>
      </c>
      <c r="S14" s="16" t="s">
        <v>99</v>
      </c>
      <c r="T14" s="16">
        <v>2017</v>
      </c>
      <c r="U14" s="16">
        <v>2018</v>
      </c>
      <c r="V14" s="44">
        <v>67611.5</v>
      </c>
      <c r="W14" s="44">
        <v>67611.5</v>
      </c>
      <c r="X14" s="44">
        <v>67611.5</v>
      </c>
      <c r="Y14" s="44">
        <v>56841</v>
      </c>
      <c r="Z14" s="44">
        <v>0</v>
      </c>
      <c r="AA14" s="44">
        <v>10770.5</v>
      </c>
      <c r="AB14" s="44">
        <v>0</v>
      </c>
      <c r="AC14" s="46" t="s">
        <v>148</v>
      </c>
      <c r="AD14" s="16"/>
    </row>
    <row r="15" spans="1:30" ht="14.25" customHeight="1">
      <c r="A15" s="60" t="s">
        <v>67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spans="1:30" s="14" customFormat="1" ht="91.5" customHeight="1">
      <c r="A16" s="26">
        <v>2</v>
      </c>
      <c r="B16" s="27" t="s">
        <v>113</v>
      </c>
      <c r="C16" s="28" t="s">
        <v>114</v>
      </c>
      <c r="D16" s="29"/>
      <c r="E16" s="29"/>
      <c r="F16" s="29"/>
      <c r="G16" s="29"/>
      <c r="H16" s="29"/>
      <c r="I16" s="28">
        <v>6000</v>
      </c>
      <c r="J16" s="28" t="s">
        <v>115</v>
      </c>
      <c r="K16" s="29" t="s">
        <v>41</v>
      </c>
      <c r="L16" s="29"/>
      <c r="M16" s="29"/>
      <c r="N16" s="28"/>
      <c r="O16" s="28"/>
      <c r="P16" s="29" t="s">
        <v>39</v>
      </c>
      <c r="Q16" s="29"/>
      <c r="R16" s="19" t="s">
        <v>70</v>
      </c>
      <c r="S16" s="16">
        <v>2017</v>
      </c>
      <c r="T16" s="16">
        <v>2017</v>
      </c>
      <c r="U16" s="16">
        <v>2017</v>
      </c>
      <c r="V16" s="24">
        <v>46485.3</v>
      </c>
      <c r="W16" s="25">
        <f>X16</f>
        <v>46485.3</v>
      </c>
      <c r="X16" s="25">
        <f>Y16+Z16+AA16+AB16</f>
        <v>46485.3</v>
      </c>
      <c r="Y16" s="25">
        <v>44160.3</v>
      </c>
      <c r="Z16" s="25">
        <v>0</v>
      </c>
      <c r="AA16" s="25">
        <v>2325</v>
      </c>
      <c r="AB16" s="25">
        <v>0</v>
      </c>
      <c r="AC16" s="28" t="s">
        <v>149</v>
      </c>
      <c r="AD16" s="29"/>
    </row>
    <row r="17" spans="1:30" ht="15" customHeight="1">
      <c r="A17" s="60" t="s">
        <v>71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</row>
    <row r="18" spans="1:30" ht="117" customHeight="1">
      <c r="A18" s="17">
        <v>3</v>
      </c>
      <c r="B18" s="18" t="s">
        <v>75</v>
      </c>
      <c r="C18" s="19" t="s">
        <v>55</v>
      </c>
      <c r="D18" s="30"/>
      <c r="E18" s="30"/>
      <c r="F18" s="16" t="s">
        <v>39</v>
      </c>
      <c r="G18" s="30"/>
      <c r="H18" s="30"/>
      <c r="I18" s="19" t="s">
        <v>116</v>
      </c>
      <c r="J18" s="19" t="s">
        <v>117</v>
      </c>
      <c r="K18" s="16" t="s">
        <v>41</v>
      </c>
      <c r="L18" s="30"/>
      <c r="M18" s="30"/>
      <c r="N18" s="30"/>
      <c r="O18" s="31" t="s">
        <v>56</v>
      </c>
      <c r="P18" s="30"/>
      <c r="Q18" s="31" t="s">
        <v>57</v>
      </c>
      <c r="R18" s="19" t="s">
        <v>70</v>
      </c>
      <c r="S18" s="16" t="s">
        <v>118</v>
      </c>
      <c r="T18" s="16">
        <v>2013</v>
      </c>
      <c r="U18" s="16">
        <v>2017</v>
      </c>
      <c r="V18" s="25">
        <v>96580</v>
      </c>
      <c r="W18" s="25">
        <v>55136</v>
      </c>
      <c r="X18" s="25">
        <f>Y18+Z18+AA18+AB18</f>
        <v>55136</v>
      </c>
      <c r="Y18" s="25">
        <v>44109</v>
      </c>
      <c r="Z18" s="25">
        <v>0</v>
      </c>
      <c r="AA18" s="25">
        <v>11027</v>
      </c>
      <c r="AB18" s="25">
        <v>0</v>
      </c>
      <c r="AC18" s="19" t="s">
        <v>73</v>
      </c>
      <c r="AD18" s="32"/>
    </row>
    <row r="19" spans="1:30" ht="98.25" customHeight="1">
      <c r="A19" s="17">
        <v>4</v>
      </c>
      <c r="B19" s="18" t="s">
        <v>119</v>
      </c>
      <c r="C19" s="19" t="s">
        <v>54</v>
      </c>
      <c r="D19" s="30"/>
      <c r="E19" s="30"/>
      <c r="F19" s="16" t="s">
        <v>39</v>
      </c>
      <c r="G19" s="30"/>
      <c r="H19" s="30"/>
      <c r="I19" s="19" t="s">
        <v>120</v>
      </c>
      <c r="J19" s="19" t="s">
        <v>117</v>
      </c>
      <c r="K19" s="16" t="s">
        <v>41</v>
      </c>
      <c r="L19" s="19"/>
      <c r="M19" s="19"/>
      <c r="N19" s="19"/>
      <c r="O19" s="31"/>
      <c r="P19" s="19" t="s">
        <v>39</v>
      </c>
      <c r="Q19" s="31"/>
      <c r="R19" s="19" t="s">
        <v>61</v>
      </c>
      <c r="S19" s="16" t="s">
        <v>121</v>
      </c>
      <c r="T19" s="16">
        <v>2016</v>
      </c>
      <c r="U19" s="16">
        <v>2017</v>
      </c>
      <c r="V19" s="25">
        <v>34000</v>
      </c>
      <c r="W19" s="25">
        <v>34000</v>
      </c>
      <c r="X19" s="25">
        <f>Y19+Z19+AA19+AB19</f>
        <v>34000</v>
      </c>
      <c r="Y19" s="25">
        <v>29600</v>
      </c>
      <c r="Z19" s="25">
        <v>0</v>
      </c>
      <c r="AA19" s="25">
        <v>4400</v>
      </c>
      <c r="AB19" s="25">
        <v>0</v>
      </c>
      <c r="AC19" s="19" t="s">
        <v>73</v>
      </c>
      <c r="AD19" s="32"/>
    </row>
    <row r="20" spans="1:30" ht="20.25" customHeight="1">
      <c r="A20" s="52" t="s">
        <v>32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4"/>
    </row>
    <row r="21" spans="1:30" ht="144" customHeight="1">
      <c r="A21" s="5">
        <v>5</v>
      </c>
      <c r="B21" s="9" t="s">
        <v>101</v>
      </c>
      <c r="C21" s="13" t="s">
        <v>83</v>
      </c>
      <c r="D21" s="7"/>
      <c r="E21" s="7"/>
      <c r="F21" s="7"/>
      <c r="G21" s="7"/>
      <c r="H21" s="7"/>
      <c r="I21" s="13"/>
      <c r="J21" s="13"/>
      <c r="K21" s="1" t="s">
        <v>41</v>
      </c>
      <c r="L21" s="13"/>
      <c r="M21" s="16" t="s">
        <v>81</v>
      </c>
      <c r="N21" s="13"/>
      <c r="O21" s="13" t="s">
        <v>102</v>
      </c>
      <c r="P21" s="13"/>
      <c r="Q21" s="13" t="s">
        <v>103</v>
      </c>
      <c r="R21" s="13"/>
      <c r="S21" s="16" t="s">
        <v>87</v>
      </c>
      <c r="T21" s="16">
        <v>2018</v>
      </c>
      <c r="U21" s="16">
        <v>2020</v>
      </c>
      <c r="V21" s="25">
        <v>162319.34</v>
      </c>
      <c r="W21" s="25">
        <v>162319.34</v>
      </c>
      <c r="X21" s="25">
        <f>Y21+Z21+AA21+AB21</f>
        <v>162319.34</v>
      </c>
      <c r="Y21" s="25">
        <v>47100</v>
      </c>
      <c r="Z21" s="25">
        <v>77913</v>
      </c>
      <c r="AA21" s="25">
        <v>37306.339999999997</v>
      </c>
      <c r="AB21" s="25">
        <v>0</v>
      </c>
      <c r="AC21" s="13" t="s">
        <v>78</v>
      </c>
      <c r="AD21" s="15"/>
    </row>
    <row r="22" spans="1:30" ht="15.75" customHeight="1">
      <c r="A22" s="60" t="s">
        <v>33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</row>
    <row r="23" spans="1:30" ht="132" customHeight="1">
      <c r="A23" s="17">
        <v>6</v>
      </c>
      <c r="B23" s="18" t="s">
        <v>68</v>
      </c>
      <c r="C23" s="19" t="s">
        <v>58</v>
      </c>
      <c r="D23" s="19"/>
      <c r="E23" s="19" t="s">
        <v>69</v>
      </c>
      <c r="F23" s="19"/>
      <c r="G23" s="19"/>
      <c r="H23" s="19">
        <v>385.62</v>
      </c>
      <c r="I23" s="19"/>
      <c r="J23" s="19"/>
      <c r="K23" s="19" t="s">
        <v>59</v>
      </c>
      <c r="L23" s="19"/>
      <c r="M23" s="19" t="s">
        <v>39</v>
      </c>
      <c r="N23" s="19"/>
      <c r="O23" s="19"/>
      <c r="P23" s="19"/>
      <c r="Q23" s="19" t="s">
        <v>60</v>
      </c>
      <c r="R23" s="19" t="s">
        <v>61</v>
      </c>
      <c r="S23" s="16">
        <v>2018</v>
      </c>
      <c r="T23" s="16">
        <v>2018</v>
      </c>
      <c r="U23" s="16">
        <v>2018</v>
      </c>
      <c r="V23" s="25">
        <v>25440</v>
      </c>
      <c r="W23" s="25">
        <v>25440</v>
      </c>
      <c r="X23" s="25">
        <f>Y23+Z23+AA23+AB23</f>
        <v>25440</v>
      </c>
      <c r="Y23" s="25">
        <v>0</v>
      </c>
      <c r="Z23" s="25">
        <v>0</v>
      </c>
      <c r="AA23" s="25">
        <v>0</v>
      </c>
      <c r="AB23" s="25">
        <v>25440</v>
      </c>
      <c r="AC23" s="19" t="s">
        <v>122</v>
      </c>
      <c r="AD23" s="19"/>
    </row>
    <row r="24" spans="1:30" ht="15" customHeight="1">
      <c r="A24" s="52" t="s">
        <v>34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4"/>
    </row>
    <row r="25" spans="1:30" ht="140.25" customHeight="1">
      <c r="A25" s="17">
        <v>7</v>
      </c>
      <c r="B25" s="33" t="s">
        <v>37</v>
      </c>
      <c r="C25" s="19" t="s">
        <v>38</v>
      </c>
      <c r="D25" s="34"/>
      <c r="E25" s="34" t="s">
        <v>44</v>
      </c>
      <c r="F25" s="35" t="s">
        <v>39</v>
      </c>
      <c r="G25" s="35"/>
      <c r="H25" s="35">
        <v>900.7</v>
      </c>
      <c r="I25" s="28"/>
      <c r="J25" s="19" t="s">
        <v>43</v>
      </c>
      <c r="K25" s="24" t="s">
        <v>41</v>
      </c>
      <c r="L25" s="24"/>
      <c r="M25" s="24" t="s">
        <v>39</v>
      </c>
      <c r="N25" s="19"/>
      <c r="O25" s="19"/>
      <c r="P25" s="24"/>
      <c r="Q25" s="36" t="s">
        <v>123</v>
      </c>
      <c r="R25" s="37" t="s">
        <v>124</v>
      </c>
      <c r="S25" s="16">
        <v>2018</v>
      </c>
      <c r="T25" s="16">
        <v>2018</v>
      </c>
      <c r="U25" s="16">
        <v>2018</v>
      </c>
      <c r="V25" s="25">
        <v>51838.2</v>
      </c>
      <c r="W25" s="25">
        <v>51838.2</v>
      </c>
      <c r="X25" s="25">
        <f>Y25+Z25+AA25</f>
        <v>51838.2</v>
      </c>
      <c r="Y25" s="25">
        <v>38754.199999999997</v>
      </c>
      <c r="Z25" s="25">
        <v>0</v>
      </c>
      <c r="AA25" s="25">
        <v>13084</v>
      </c>
      <c r="AB25" s="25">
        <v>0</v>
      </c>
      <c r="AC25" s="19" t="s">
        <v>77</v>
      </c>
      <c r="AD25" s="24"/>
    </row>
    <row r="26" spans="1:30" ht="150" customHeight="1">
      <c r="A26" s="17">
        <v>8</v>
      </c>
      <c r="B26" s="33" t="s">
        <v>125</v>
      </c>
      <c r="C26" s="19" t="s">
        <v>42</v>
      </c>
      <c r="D26" s="34"/>
      <c r="E26" s="35" t="s">
        <v>44</v>
      </c>
      <c r="F26" s="35" t="s">
        <v>39</v>
      </c>
      <c r="G26" s="35"/>
      <c r="H26" s="38">
        <v>1904</v>
      </c>
      <c r="I26" s="28"/>
      <c r="J26" s="19" t="s">
        <v>45</v>
      </c>
      <c r="K26" s="24" t="s">
        <v>41</v>
      </c>
      <c r="L26" s="24" t="s">
        <v>39</v>
      </c>
      <c r="M26" s="24"/>
      <c r="N26" s="19"/>
      <c r="O26" s="19"/>
      <c r="P26" s="39"/>
      <c r="Q26" s="36" t="s">
        <v>127</v>
      </c>
      <c r="R26" s="37" t="s">
        <v>72</v>
      </c>
      <c r="S26" s="16" t="s">
        <v>48</v>
      </c>
      <c r="T26" s="16">
        <v>2018</v>
      </c>
      <c r="U26" s="16">
        <v>2019</v>
      </c>
      <c r="V26" s="25">
        <v>114257.1</v>
      </c>
      <c r="W26" s="25">
        <v>114257.1</v>
      </c>
      <c r="X26" s="25">
        <f>Y26+Z26+AA26</f>
        <v>114257.1</v>
      </c>
      <c r="Y26" s="25">
        <v>85418.6</v>
      </c>
      <c r="Z26" s="25">
        <v>0</v>
      </c>
      <c r="AA26" s="25">
        <v>28838.5</v>
      </c>
      <c r="AB26" s="25">
        <v>0</v>
      </c>
      <c r="AC26" s="19" t="s">
        <v>77</v>
      </c>
      <c r="AD26" s="24"/>
    </row>
    <row r="27" spans="1:30" ht="18.75" customHeight="1">
      <c r="A27" s="52" t="s">
        <v>36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4"/>
    </row>
    <row r="28" spans="1:30" ht="135" customHeight="1">
      <c r="A28" s="17">
        <v>9</v>
      </c>
      <c r="B28" s="18" t="s">
        <v>62</v>
      </c>
      <c r="C28" s="19" t="s">
        <v>63</v>
      </c>
      <c r="D28" s="16"/>
      <c r="E28" s="34" t="s">
        <v>64</v>
      </c>
      <c r="F28" s="16"/>
      <c r="G28" s="16"/>
      <c r="H28" s="16"/>
      <c r="I28" s="19"/>
      <c r="J28" s="21" t="s">
        <v>130</v>
      </c>
      <c r="K28" s="16" t="s">
        <v>65</v>
      </c>
      <c r="L28" s="16"/>
      <c r="M28" s="16"/>
      <c r="N28" s="19"/>
      <c r="O28" s="19"/>
      <c r="P28" s="16"/>
      <c r="Q28" s="16"/>
      <c r="R28" s="19"/>
      <c r="S28" s="16">
        <v>2017</v>
      </c>
      <c r="T28" s="16">
        <v>2017</v>
      </c>
      <c r="U28" s="16">
        <v>2017</v>
      </c>
      <c r="V28" s="25">
        <v>3277</v>
      </c>
      <c r="W28" s="25">
        <v>3277</v>
      </c>
      <c r="X28" s="25">
        <v>3277</v>
      </c>
      <c r="Y28" s="25">
        <v>3277</v>
      </c>
      <c r="Z28" s="25">
        <v>0</v>
      </c>
      <c r="AA28" s="25">
        <v>0</v>
      </c>
      <c r="AB28" s="25">
        <v>0</v>
      </c>
      <c r="AC28" s="21" t="s">
        <v>74</v>
      </c>
      <c r="AD28" s="16"/>
    </row>
    <row r="29" spans="1:30" ht="17.25" customHeight="1">
      <c r="A29" s="52" t="s">
        <v>35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4"/>
    </row>
    <row r="30" spans="1:30" ht="120" customHeight="1">
      <c r="A30" s="17">
        <v>10</v>
      </c>
      <c r="B30" s="18" t="s">
        <v>80</v>
      </c>
      <c r="C30" s="19" t="s">
        <v>128</v>
      </c>
      <c r="D30" s="34" t="s">
        <v>136</v>
      </c>
      <c r="E30" s="34" t="s">
        <v>137</v>
      </c>
      <c r="F30" s="16"/>
      <c r="G30" s="16"/>
      <c r="H30" s="34">
        <v>2956.96</v>
      </c>
      <c r="I30" s="16"/>
      <c r="J30" s="55" t="s">
        <v>138</v>
      </c>
      <c r="K30" s="29" t="s">
        <v>41</v>
      </c>
      <c r="L30" s="16"/>
      <c r="M30" s="16" t="s">
        <v>140</v>
      </c>
      <c r="N30" s="19" t="s">
        <v>141</v>
      </c>
      <c r="O30" s="16"/>
      <c r="P30" s="16"/>
      <c r="Q30" s="19"/>
      <c r="R30" s="13" t="s">
        <v>143</v>
      </c>
      <c r="S30" s="16">
        <v>2018</v>
      </c>
      <c r="T30" s="16">
        <v>2018</v>
      </c>
      <c r="U30" s="16">
        <v>2018</v>
      </c>
      <c r="V30" s="25">
        <v>121685</v>
      </c>
      <c r="W30" s="25">
        <v>121685</v>
      </c>
      <c r="X30" s="25">
        <f>Y30+Z30+AA30+AB30</f>
        <v>121685</v>
      </c>
      <c r="Y30" s="25">
        <v>97689</v>
      </c>
      <c r="Z30" s="25">
        <v>0</v>
      </c>
      <c r="AA30" s="25">
        <v>23996</v>
      </c>
      <c r="AB30" s="25">
        <v>0</v>
      </c>
      <c r="AC30" s="47" t="s">
        <v>76</v>
      </c>
      <c r="AD30" s="16"/>
    </row>
    <row r="31" spans="1:30" ht="69.75" customHeight="1">
      <c r="A31" s="17">
        <v>11</v>
      </c>
      <c r="B31" s="18" t="s">
        <v>139</v>
      </c>
      <c r="C31" s="19" t="s">
        <v>129</v>
      </c>
      <c r="D31" s="34"/>
      <c r="E31" s="34"/>
      <c r="F31" s="16"/>
      <c r="G31" s="16"/>
      <c r="H31" s="16"/>
      <c r="I31" s="16"/>
      <c r="J31" s="56"/>
      <c r="K31" s="29" t="s">
        <v>41</v>
      </c>
      <c r="L31" s="16"/>
      <c r="M31" s="16" t="s">
        <v>81</v>
      </c>
      <c r="N31" s="16"/>
      <c r="O31" s="16"/>
      <c r="P31" s="16"/>
      <c r="Q31" s="19" t="s">
        <v>142</v>
      </c>
      <c r="R31" s="13" t="s">
        <v>143</v>
      </c>
      <c r="S31" s="16">
        <v>2017</v>
      </c>
      <c r="T31" s="16">
        <v>2017</v>
      </c>
      <c r="U31" s="16">
        <v>2017</v>
      </c>
      <c r="V31" s="25">
        <v>39891.699999999997</v>
      </c>
      <c r="W31" s="25">
        <v>39891.699999999997</v>
      </c>
      <c r="X31" s="25">
        <f>Y31+Z31+AA31+AB31</f>
        <v>39891.699999999997</v>
      </c>
      <c r="Y31" s="25">
        <v>38000</v>
      </c>
      <c r="Z31" s="25">
        <v>0</v>
      </c>
      <c r="AA31" s="25">
        <v>1891.7</v>
      </c>
      <c r="AB31" s="25">
        <v>0</v>
      </c>
      <c r="AC31" s="48"/>
      <c r="AD31" s="16"/>
    </row>
    <row r="32" spans="1:30" ht="136.5" customHeight="1">
      <c r="A32" s="17">
        <v>12</v>
      </c>
      <c r="B32" s="18" t="s">
        <v>82</v>
      </c>
      <c r="C32" s="19" t="s">
        <v>83</v>
      </c>
      <c r="D32" s="16"/>
      <c r="E32" s="16"/>
      <c r="F32" s="16"/>
      <c r="G32" s="16"/>
      <c r="H32" s="16"/>
      <c r="I32" s="16"/>
      <c r="J32" s="23" t="s">
        <v>144</v>
      </c>
      <c r="K32" s="16" t="s">
        <v>41</v>
      </c>
      <c r="L32" s="16"/>
      <c r="M32" s="16" t="s">
        <v>81</v>
      </c>
      <c r="N32" s="19"/>
      <c r="O32" s="19" t="s">
        <v>84</v>
      </c>
      <c r="P32" s="16"/>
      <c r="Q32" s="16"/>
      <c r="R32" s="13" t="s">
        <v>145</v>
      </c>
      <c r="S32" s="16">
        <v>2018</v>
      </c>
      <c r="T32" s="16">
        <v>2018</v>
      </c>
      <c r="U32" s="16">
        <v>2018</v>
      </c>
      <c r="V32" s="25">
        <v>49380.1</v>
      </c>
      <c r="W32" s="25">
        <f>X32</f>
        <v>38200.5</v>
      </c>
      <c r="X32" s="25">
        <f>Y32+Z32+AA32+AB32</f>
        <v>38200.5</v>
      </c>
      <c r="Y32" s="25">
        <v>30667.4</v>
      </c>
      <c r="Z32" s="25">
        <v>0</v>
      </c>
      <c r="AA32" s="25">
        <v>7533.1</v>
      </c>
      <c r="AB32" s="25">
        <v>0</v>
      </c>
      <c r="AC32" s="19" t="s">
        <v>92</v>
      </c>
      <c r="AD32" s="16"/>
    </row>
    <row r="33" spans="1:30" ht="24.75" customHeight="1">
      <c r="A33" s="57" t="s">
        <v>158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9"/>
    </row>
    <row r="34" spans="1:30" ht="19.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</row>
    <row r="35" spans="1:30" ht="85.5" customHeight="1">
      <c r="A35" s="5">
        <v>1</v>
      </c>
      <c r="B35" s="42" t="s">
        <v>131</v>
      </c>
      <c r="C35" s="13" t="s">
        <v>53</v>
      </c>
      <c r="D35" s="43"/>
      <c r="E35" s="43"/>
      <c r="F35" s="43" t="s">
        <v>39</v>
      </c>
      <c r="G35" s="43"/>
      <c r="H35" s="43"/>
      <c r="I35" s="13"/>
      <c r="J35" s="47" t="s">
        <v>132</v>
      </c>
      <c r="K35" s="43" t="s">
        <v>41</v>
      </c>
      <c r="L35" s="43"/>
      <c r="M35" s="43"/>
      <c r="N35" s="13"/>
      <c r="O35" s="13"/>
      <c r="P35" s="43"/>
      <c r="Q35" s="13"/>
      <c r="R35" s="13" t="s">
        <v>133</v>
      </c>
      <c r="S35" s="1" t="s">
        <v>48</v>
      </c>
      <c r="T35" s="43">
        <v>2018</v>
      </c>
      <c r="U35" s="43">
        <v>2019</v>
      </c>
      <c r="V35" s="44">
        <v>81658.5</v>
      </c>
      <c r="W35" s="44">
        <v>81658.5</v>
      </c>
      <c r="X35" s="44">
        <v>81658.5</v>
      </c>
      <c r="Y35" s="44">
        <v>68748.3</v>
      </c>
      <c r="Z35" s="44">
        <v>0</v>
      </c>
      <c r="AA35" s="44">
        <v>12910.2</v>
      </c>
      <c r="AB35" s="44">
        <v>0</v>
      </c>
      <c r="AC35" s="47" t="s">
        <v>148</v>
      </c>
      <c r="AD35" s="43"/>
    </row>
    <row r="36" spans="1:30" ht="88.5" customHeight="1">
      <c r="A36" s="5">
        <v>2</v>
      </c>
      <c r="B36" s="42" t="s">
        <v>134</v>
      </c>
      <c r="C36" s="13" t="s">
        <v>53</v>
      </c>
      <c r="D36" s="43"/>
      <c r="E36" s="43"/>
      <c r="F36" s="43" t="s">
        <v>39</v>
      </c>
      <c r="G36" s="43"/>
      <c r="H36" s="43"/>
      <c r="I36" s="13"/>
      <c r="J36" s="48"/>
      <c r="K36" s="43" t="s">
        <v>41</v>
      </c>
      <c r="L36" s="43"/>
      <c r="M36" s="43"/>
      <c r="N36" s="13"/>
      <c r="O36" s="13"/>
      <c r="P36" s="43"/>
      <c r="Q36" s="13"/>
      <c r="R36" s="13" t="s">
        <v>133</v>
      </c>
      <c r="S36" s="1" t="s">
        <v>135</v>
      </c>
      <c r="T36" s="43">
        <v>2020</v>
      </c>
      <c r="U36" s="43">
        <v>2021</v>
      </c>
      <c r="V36" s="44">
        <v>88989</v>
      </c>
      <c r="W36" s="44">
        <v>88989</v>
      </c>
      <c r="X36" s="44">
        <v>88989</v>
      </c>
      <c r="Y36" s="44">
        <v>74750.8</v>
      </c>
      <c r="Z36" s="44">
        <v>0</v>
      </c>
      <c r="AA36" s="44">
        <v>14238.2</v>
      </c>
      <c r="AB36" s="44">
        <v>0</v>
      </c>
      <c r="AC36" s="48"/>
      <c r="AD36" s="43"/>
    </row>
    <row r="37" spans="1:30" ht="17.25" customHeight="1">
      <c r="A37" s="52" t="s">
        <v>32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4"/>
    </row>
    <row r="38" spans="1:30" ht="93.75" customHeight="1">
      <c r="A38" s="5">
        <v>3</v>
      </c>
      <c r="B38" s="9" t="s">
        <v>104</v>
      </c>
      <c r="C38" s="13" t="s">
        <v>105</v>
      </c>
      <c r="D38" s="7"/>
      <c r="E38" s="7"/>
      <c r="F38" s="7"/>
      <c r="G38" s="7"/>
      <c r="H38" s="7"/>
      <c r="I38" s="12"/>
      <c r="J38" s="12"/>
      <c r="K38" s="1" t="s">
        <v>41</v>
      </c>
      <c r="L38" s="12"/>
      <c r="M38" s="12"/>
      <c r="N38" s="12"/>
      <c r="O38" s="6"/>
      <c r="P38" s="12"/>
      <c r="Q38" s="6"/>
      <c r="R38" s="12"/>
      <c r="S38" s="16" t="s">
        <v>87</v>
      </c>
      <c r="T38" s="16">
        <v>2018</v>
      </c>
      <c r="U38" s="16">
        <v>2020</v>
      </c>
      <c r="V38" s="8" t="s">
        <v>89</v>
      </c>
      <c r="W38" s="8"/>
      <c r="X38" s="8" t="s">
        <v>89</v>
      </c>
      <c r="Y38" s="8"/>
      <c r="Z38" s="8"/>
      <c r="AA38" s="8"/>
      <c r="AB38" s="8"/>
      <c r="AC38" s="49" t="s">
        <v>90</v>
      </c>
      <c r="AD38" s="11"/>
    </row>
    <row r="39" spans="1:30" ht="92.25" customHeight="1">
      <c r="A39" s="5">
        <v>4</v>
      </c>
      <c r="B39" s="9" t="s">
        <v>91</v>
      </c>
      <c r="C39" s="12" t="s">
        <v>88</v>
      </c>
      <c r="D39" s="7"/>
      <c r="E39" s="7"/>
      <c r="F39" s="7"/>
      <c r="G39" s="7"/>
      <c r="H39" s="7"/>
      <c r="I39" s="12"/>
      <c r="J39" s="12"/>
      <c r="K39" s="1" t="s">
        <v>41</v>
      </c>
      <c r="L39" s="12"/>
      <c r="M39" s="12"/>
      <c r="N39" s="12"/>
      <c r="O39" s="6"/>
      <c r="P39" s="12"/>
      <c r="Q39" s="6"/>
      <c r="R39" s="12"/>
      <c r="S39" s="16" t="s">
        <v>87</v>
      </c>
      <c r="T39" s="16">
        <v>2018</v>
      </c>
      <c r="U39" s="16">
        <v>2020</v>
      </c>
      <c r="V39" s="8" t="s">
        <v>89</v>
      </c>
      <c r="W39" s="8"/>
      <c r="X39" s="8" t="s">
        <v>89</v>
      </c>
      <c r="Y39" s="8"/>
      <c r="Z39" s="8"/>
      <c r="AA39" s="8"/>
      <c r="AB39" s="8"/>
      <c r="AC39" s="50"/>
      <c r="AD39" s="11"/>
    </row>
    <row r="40" spans="1:30" ht="21.75" customHeight="1">
      <c r="A40" s="62" t="s">
        <v>93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4"/>
    </row>
    <row r="41" spans="1:30" ht="126.75" customHeight="1">
      <c r="A41" s="17">
        <v>5</v>
      </c>
      <c r="B41" s="40" t="s">
        <v>46</v>
      </c>
      <c r="C41" s="28" t="s">
        <v>47</v>
      </c>
      <c r="D41" s="35"/>
      <c r="E41" s="35" t="s">
        <v>151</v>
      </c>
      <c r="F41" s="35" t="s">
        <v>39</v>
      </c>
      <c r="G41" s="35" t="s">
        <v>40</v>
      </c>
      <c r="H41" s="35" t="s">
        <v>152</v>
      </c>
      <c r="I41" s="28"/>
      <c r="J41" s="28"/>
      <c r="K41" s="39" t="s">
        <v>41</v>
      </c>
      <c r="L41" s="39"/>
      <c r="M41" s="39"/>
      <c r="N41" s="28"/>
      <c r="O41" s="28"/>
      <c r="P41" s="39"/>
      <c r="Q41" s="39"/>
      <c r="R41" s="28"/>
      <c r="S41" s="16">
        <v>2023</v>
      </c>
      <c r="T41" s="16">
        <v>2023</v>
      </c>
      <c r="U41" s="16">
        <v>2023</v>
      </c>
      <c r="V41" s="25">
        <v>800000</v>
      </c>
      <c r="W41" s="25">
        <v>800000</v>
      </c>
      <c r="X41" s="25">
        <f>Y41+Z41+AA41+AB41</f>
        <v>800000</v>
      </c>
      <c r="Y41" s="25">
        <v>673840</v>
      </c>
      <c r="Z41" s="25">
        <v>0</v>
      </c>
      <c r="AA41" s="25">
        <v>126160</v>
      </c>
      <c r="AB41" s="25">
        <v>0</v>
      </c>
      <c r="AC41" s="28" t="s">
        <v>77</v>
      </c>
      <c r="AD41" s="41"/>
    </row>
    <row r="42" spans="1:30" ht="111" customHeight="1">
      <c r="A42" s="17">
        <v>6</v>
      </c>
      <c r="B42" s="40" t="s">
        <v>155</v>
      </c>
      <c r="C42" s="28" t="s">
        <v>49</v>
      </c>
      <c r="D42" s="35"/>
      <c r="E42" s="35" t="s">
        <v>150</v>
      </c>
      <c r="F42" s="35" t="s">
        <v>39</v>
      </c>
      <c r="G42" s="35" t="s">
        <v>40</v>
      </c>
      <c r="H42" s="35" t="s">
        <v>50</v>
      </c>
      <c r="I42" s="28"/>
      <c r="J42" s="28"/>
      <c r="K42" s="39" t="s">
        <v>41</v>
      </c>
      <c r="L42" s="39"/>
      <c r="M42" s="39"/>
      <c r="N42" s="28"/>
      <c r="O42" s="28"/>
      <c r="P42" s="39"/>
      <c r="Q42" s="39"/>
      <c r="R42" s="37" t="s">
        <v>51</v>
      </c>
      <c r="S42" s="16">
        <v>2022</v>
      </c>
      <c r="T42" s="16">
        <v>2022</v>
      </c>
      <c r="U42" s="16">
        <v>2022</v>
      </c>
      <c r="V42" s="25">
        <v>120000</v>
      </c>
      <c r="W42" s="25">
        <v>120000</v>
      </c>
      <c r="X42" s="25">
        <f>Y42+Z42+AA42+AB42</f>
        <v>120000</v>
      </c>
      <c r="Y42" s="25">
        <v>101076</v>
      </c>
      <c r="Z42" s="25">
        <v>0</v>
      </c>
      <c r="AA42" s="25">
        <v>18924</v>
      </c>
      <c r="AB42" s="25">
        <v>0</v>
      </c>
      <c r="AC42" s="28" t="s">
        <v>77</v>
      </c>
      <c r="AD42" s="41"/>
    </row>
    <row r="43" spans="1:30" ht="111" customHeight="1">
      <c r="A43" s="17">
        <v>7</v>
      </c>
      <c r="B43" s="40" t="s">
        <v>156</v>
      </c>
      <c r="C43" s="28" t="s">
        <v>153</v>
      </c>
      <c r="D43" s="35"/>
      <c r="E43" s="35" t="s">
        <v>154</v>
      </c>
      <c r="F43" s="35" t="s">
        <v>39</v>
      </c>
      <c r="G43" s="35" t="s">
        <v>40</v>
      </c>
      <c r="H43" s="35"/>
      <c r="I43" s="28"/>
      <c r="J43" s="28"/>
      <c r="K43" s="39" t="s">
        <v>41</v>
      </c>
      <c r="L43" s="39"/>
      <c r="M43" s="39"/>
      <c r="N43" s="28"/>
      <c r="O43" s="28"/>
      <c r="P43" s="39"/>
      <c r="Q43" s="39"/>
      <c r="R43" s="37"/>
      <c r="S43" s="16">
        <v>2023</v>
      </c>
      <c r="T43" s="16">
        <v>2023</v>
      </c>
      <c r="U43" s="16">
        <v>2023</v>
      </c>
      <c r="V43" s="25">
        <v>250000</v>
      </c>
      <c r="W43" s="25">
        <v>250000</v>
      </c>
      <c r="X43" s="25">
        <f>Y43+Z43+AA43+AB43</f>
        <v>250000</v>
      </c>
      <c r="Y43" s="25">
        <v>210575</v>
      </c>
      <c r="Z43" s="25">
        <v>0</v>
      </c>
      <c r="AA43" s="25">
        <v>39425</v>
      </c>
      <c r="AB43" s="25">
        <v>0</v>
      </c>
      <c r="AC43" s="28" t="s">
        <v>77</v>
      </c>
      <c r="AD43" s="41"/>
    </row>
    <row r="44" spans="1:30" ht="16.5" customHeight="1">
      <c r="A44" s="62" t="s">
        <v>94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4"/>
    </row>
    <row r="45" spans="1:30" ht="104.25" customHeight="1">
      <c r="A45" s="17">
        <v>8</v>
      </c>
      <c r="B45" s="18" t="s">
        <v>146</v>
      </c>
      <c r="C45" s="19" t="s">
        <v>147</v>
      </c>
      <c r="D45" s="16"/>
      <c r="E45" s="16"/>
      <c r="F45" s="16"/>
      <c r="G45" s="16"/>
      <c r="H45" s="16"/>
      <c r="I45" s="16"/>
      <c r="J45" s="16"/>
      <c r="K45" s="16" t="s">
        <v>41</v>
      </c>
      <c r="L45" s="16" t="s">
        <v>81</v>
      </c>
      <c r="M45" s="16"/>
      <c r="N45" s="16"/>
      <c r="O45" s="16"/>
      <c r="P45" s="16"/>
      <c r="Q45" s="16"/>
      <c r="R45" s="16"/>
      <c r="S45" s="16">
        <v>2020</v>
      </c>
      <c r="T45" s="16">
        <v>2020</v>
      </c>
      <c r="U45" s="16">
        <v>2020</v>
      </c>
      <c r="V45" s="25">
        <v>20000</v>
      </c>
      <c r="W45" s="25">
        <v>20000</v>
      </c>
      <c r="X45" s="25">
        <v>20000</v>
      </c>
      <c r="Y45" s="25">
        <v>0</v>
      </c>
      <c r="Z45" s="25">
        <v>0</v>
      </c>
      <c r="AA45" s="25">
        <v>20000</v>
      </c>
      <c r="AB45" s="25">
        <v>0</v>
      </c>
      <c r="AC45" s="19" t="s">
        <v>76</v>
      </c>
      <c r="AD45" s="16"/>
    </row>
    <row r="46" spans="1:30" ht="17.25" customHeight="1">
      <c r="A46" s="65" t="s">
        <v>95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ht="98.25" customHeight="1">
      <c r="A47" s="17">
        <v>9</v>
      </c>
      <c r="B47" s="18" t="s">
        <v>97</v>
      </c>
      <c r="C47" s="19" t="s">
        <v>85</v>
      </c>
      <c r="D47" s="16"/>
      <c r="E47" s="16"/>
      <c r="F47" s="16"/>
      <c r="G47" s="16"/>
      <c r="H47" s="16"/>
      <c r="I47" s="16"/>
      <c r="J47" s="16"/>
      <c r="K47" s="16" t="s">
        <v>41</v>
      </c>
      <c r="L47" s="16"/>
      <c r="M47" s="16"/>
      <c r="N47" s="16"/>
      <c r="O47" s="16"/>
      <c r="P47" s="16"/>
      <c r="Q47" s="16"/>
      <c r="R47" s="16"/>
      <c r="S47" s="16">
        <v>2020</v>
      </c>
      <c r="T47" s="16">
        <v>2020</v>
      </c>
      <c r="U47" s="16">
        <v>2020</v>
      </c>
      <c r="V47" s="25">
        <v>30000</v>
      </c>
      <c r="W47" s="25">
        <v>30000</v>
      </c>
      <c r="X47" s="25">
        <v>30000</v>
      </c>
      <c r="Y47" s="25">
        <v>27000</v>
      </c>
      <c r="Z47" s="25">
        <v>0</v>
      </c>
      <c r="AA47" s="25">
        <v>3000</v>
      </c>
      <c r="AB47" s="25">
        <v>0</v>
      </c>
      <c r="AC47" s="19" t="s">
        <v>76</v>
      </c>
      <c r="AD47" s="16"/>
    </row>
    <row r="48" spans="1:30" ht="108.75" customHeight="1">
      <c r="A48" s="17">
        <v>10</v>
      </c>
      <c r="B48" s="18" t="s">
        <v>98</v>
      </c>
      <c r="C48" s="19" t="s">
        <v>86</v>
      </c>
      <c r="D48" s="16"/>
      <c r="E48" s="16"/>
      <c r="F48" s="16"/>
      <c r="G48" s="16"/>
      <c r="H48" s="16"/>
      <c r="I48" s="16"/>
      <c r="J48" s="16"/>
      <c r="K48" s="16" t="s">
        <v>41</v>
      </c>
      <c r="L48" s="16"/>
      <c r="M48" s="16"/>
      <c r="N48" s="16"/>
      <c r="O48" s="16"/>
      <c r="P48" s="16"/>
      <c r="Q48" s="16"/>
      <c r="R48" s="16"/>
      <c r="S48" s="16">
        <v>2021</v>
      </c>
      <c r="T48" s="16">
        <v>2021</v>
      </c>
      <c r="U48" s="16">
        <v>2021</v>
      </c>
      <c r="V48" s="25">
        <v>30000</v>
      </c>
      <c r="W48" s="25">
        <v>30000</v>
      </c>
      <c r="X48" s="25">
        <v>30000</v>
      </c>
      <c r="Y48" s="25">
        <v>27000</v>
      </c>
      <c r="Z48" s="25">
        <v>0</v>
      </c>
      <c r="AA48" s="25">
        <v>3000</v>
      </c>
      <c r="AB48" s="25">
        <v>0</v>
      </c>
      <c r="AC48" s="19" t="s">
        <v>76</v>
      </c>
      <c r="AD48" s="16"/>
    </row>
    <row r="49" spans="1:30" ht="15.75">
      <c r="A49" s="52" t="s">
        <v>36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4"/>
    </row>
    <row r="50" spans="1:30" ht="150.75">
      <c r="A50" s="17">
        <v>11</v>
      </c>
      <c r="B50" s="18" t="s">
        <v>66</v>
      </c>
      <c r="C50" s="19" t="s">
        <v>52</v>
      </c>
      <c r="D50" s="16"/>
      <c r="E50" s="20" t="s">
        <v>64</v>
      </c>
      <c r="F50" s="16"/>
      <c r="G50" s="16"/>
      <c r="H50" s="16"/>
      <c r="I50" s="19"/>
      <c r="J50" s="23"/>
      <c r="K50" s="16" t="s">
        <v>65</v>
      </c>
      <c r="L50" s="16"/>
      <c r="M50" s="16"/>
      <c r="N50" s="19"/>
      <c r="O50" s="19"/>
      <c r="P50" s="16"/>
      <c r="Q50" s="16"/>
      <c r="R50" s="19"/>
      <c r="S50" s="19"/>
      <c r="T50" s="19"/>
      <c r="U50" s="19">
        <v>2018</v>
      </c>
      <c r="V50" s="22">
        <v>3100</v>
      </c>
      <c r="W50" s="22">
        <v>3100</v>
      </c>
      <c r="X50" s="22">
        <v>3100</v>
      </c>
      <c r="Y50" s="22">
        <v>3100</v>
      </c>
      <c r="Z50" s="22">
        <v>0</v>
      </c>
      <c r="AA50" s="22">
        <v>0</v>
      </c>
      <c r="AB50" s="22">
        <v>0</v>
      </c>
      <c r="AC50" s="19" t="s">
        <v>74</v>
      </c>
      <c r="AD50" s="16"/>
    </row>
    <row r="51" spans="1:30">
      <c r="B51" s="3" t="s">
        <v>79</v>
      </c>
    </row>
    <row r="52" spans="1:30">
      <c r="B52" s="3" t="s">
        <v>96</v>
      </c>
    </row>
  </sheetData>
  <mergeCells count="61">
    <mergeCell ref="S8:S10"/>
    <mergeCell ref="G9:G10"/>
    <mergeCell ref="AB9:AB10"/>
    <mergeCell ref="B3:AC3"/>
    <mergeCell ref="A8:A10"/>
    <mergeCell ref="B8:B10"/>
    <mergeCell ref="C8:C10"/>
    <mergeCell ref="E8:E10"/>
    <mergeCell ref="D8:D10"/>
    <mergeCell ref="B2:AD2"/>
    <mergeCell ref="B5:AD5"/>
    <mergeCell ref="B6:AD6"/>
    <mergeCell ref="P9:P10"/>
    <mergeCell ref="Q9:Q10"/>
    <mergeCell ref="F8:G8"/>
    <mergeCell ref="H8:H10"/>
    <mergeCell ref="I8:I10"/>
    <mergeCell ref="J8:J10"/>
    <mergeCell ref="K8:K10"/>
    <mergeCell ref="L8:M8"/>
    <mergeCell ref="O9:O10"/>
    <mergeCell ref="Z9:Z10"/>
    <mergeCell ref="AA9:AA10"/>
    <mergeCell ref="R8:R10"/>
    <mergeCell ref="A13:AD13"/>
    <mergeCell ref="V8:V10"/>
    <mergeCell ref="W8:W10"/>
    <mergeCell ref="X8:AB8"/>
    <mergeCell ref="AC8:AC10"/>
    <mergeCell ref="AD8:AD10"/>
    <mergeCell ref="F9:F10"/>
    <mergeCell ref="L9:L10"/>
    <mergeCell ref="M9:M10"/>
    <mergeCell ref="N9:N10"/>
    <mergeCell ref="T8:T10"/>
    <mergeCell ref="U8:U10"/>
    <mergeCell ref="N8:O8"/>
    <mergeCell ref="P8:Q8"/>
    <mergeCell ref="Y9:Y10"/>
    <mergeCell ref="A12:AD12"/>
    <mergeCell ref="A49:AD49"/>
    <mergeCell ref="A37:AD37"/>
    <mergeCell ref="A40:AD40"/>
    <mergeCell ref="A44:AD44"/>
    <mergeCell ref="A46:AD46"/>
    <mergeCell ref="J35:J36"/>
    <mergeCell ref="AC35:AC36"/>
    <mergeCell ref="AC38:AC39"/>
    <mergeCell ref="T1:AD1"/>
    <mergeCell ref="A29:AD29"/>
    <mergeCell ref="J30:J31"/>
    <mergeCell ref="A33:AD33"/>
    <mergeCell ref="AC30:AC31"/>
    <mergeCell ref="A34:AD34"/>
    <mergeCell ref="A15:AD15"/>
    <mergeCell ref="A17:AD17"/>
    <mergeCell ref="A22:AD22"/>
    <mergeCell ref="A24:AD24"/>
    <mergeCell ref="A20:AD20"/>
    <mergeCell ref="A27:AD27"/>
    <mergeCell ref="X9:X10"/>
  </mergeCells>
  <pageMargins left="0.35433070866141736" right="0.28000000000000003" top="0.74803149606299213" bottom="0.74803149606299213" header="0.51181102362204722" footer="0.51181102362204722"/>
  <pageSetup paperSize="9" scale="96" firstPageNumber="0" orientation="landscape" r:id="rId1"/>
  <headerFooter>
    <oddFooter>&amp;C&amp;"Times New Roman,обычный"&amp;P</oddFooter>
  </headerFooter>
  <rowBreaks count="6" manualBreakCount="6">
    <brk id="14" max="16383" man="1"/>
    <brk id="21" max="16383" man="1"/>
    <brk id="26" max="16383" man="1"/>
    <brk id="32" max="16383" man="1"/>
    <brk id="39" max="16383" man="1"/>
    <brk id="4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LibreOffice/4.2.5.2$Windows_x86 LibreOffice_project/6ff819b65674ae6c83f3cbab9e4a4c2b292a7a94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</vt:lpstr>
      <vt:lpstr>Проект!Заголовки_для_печати</vt:lpstr>
      <vt:lpstr>Проект!Область_печати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Sineva</dc:creator>
  <cp:lastModifiedBy>Отдел экономики 3</cp:lastModifiedBy>
  <cp:revision>0</cp:revision>
  <cp:lastPrinted>2017-02-21T02:26:39Z</cp:lastPrinted>
  <dcterms:created xsi:type="dcterms:W3CDTF">2015-01-23T06:22:54Z</dcterms:created>
  <dcterms:modified xsi:type="dcterms:W3CDTF">2017-03-03T08:54:01Z</dcterms:modified>
  <dc:language>ru-RU</dc:language>
</cp:coreProperties>
</file>