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0365" activeTab="0"/>
  </bookViews>
  <sheets>
    <sheet name="Лист1" sheetId="1" r:id="rId1"/>
  </sheets>
  <definedNames/>
  <calcPr fullCalcOnLoad="1"/>
</workbook>
</file>

<file path=xl/sharedStrings.xml><?xml version="1.0" encoding="utf-8"?>
<sst xmlns="http://schemas.openxmlformats.org/spreadsheetml/2006/main" count="60" uniqueCount="56">
  <si>
    <t>Наименование показателей</t>
  </si>
  <si>
    <t xml:space="preserve">Сумма </t>
  </si>
  <si>
    <t>в т.ч.</t>
  </si>
  <si>
    <t>БЕЗВОЗМЕЗДНЫЕ ПОСТУПЛЕНИЯ</t>
  </si>
  <si>
    <t>Безвозмездные поступления от других бюджетов бюджетной системы Российской Федерации</t>
  </si>
  <si>
    <t xml:space="preserve"> </t>
  </si>
  <si>
    <t>х</t>
  </si>
  <si>
    <t>Прочие субсидии бюджетам муниципальных районов</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</si>
  <si>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</si>
  <si>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</si>
  <si>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Субсидии бюджетам субъектов Российской Федерации и муниципальных образований (межбюджетные субсидии)</t>
  </si>
  <si>
    <t>Субсидии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 образования</t>
  </si>
  <si>
    <t>Субсидии на обеспечение условий для развития физической культуры и массового спорта</t>
  </si>
  <si>
    <t xml:space="preserve">Субсидии на компенсацию расходов по организации электроснабжения от дизельных электростанций  </t>
  </si>
  <si>
    <t>Субсидии на реализацию мероприятий областной целевой программы "Питьевая вода Томской области"</t>
  </si>
  <si>
    <t>Субвенции бюджетам субъектов Российской Федерации и муниципальных образований</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</si>
  <si>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</si>
  <si>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</si>
  <si>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муниципальных районов</t>
  </si>
  <si>
    <t xml:space="preserve">Субсидии на дорожную деятельность в отношении автомобильных дорог местного значения, а также осуществление иных полномочих в области использования автомобильных дорог и осуществления дорожной деятельности в соответствии с законодательством РФ </t>
  </si>
  <si>
    <t>Субсидия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</si>
  <si>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</si>
  <si>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Субсидии на комплектование книжных фондов библиотек муниципальных образований</t>
  </si>
  <si>
    <t>Субсидии на ремонт муниципальных объектов социальной сферы, закрепленных на праве оперативного управления за муниципальными учреждениями  образования</t>
  </si>
  <si>
    <t>Субсидии на осуществление бюджетных инвестиций в объекты капитального строительства муниципальной собственности</t>
  </si>
  <si>
    <t>Субсидии на реализацию мероприятий областной целевой программы "Пожарная безопасность на объектах бюджетной сферы Томской области на 2008 - 2010г."</t>
  </si>
  <si>
    <t xml:space="preserve">Субвенции бюджетам муниципальных районов на осуществление полномочий по первичному воинскому учету на территориях, где отсутствуют военные комиссариаты </t>
  </si>
  <si>
    <t>Субвенции на выплату ежемесячного вознаграждения за выполнение функций классного руководителя педагогическим работникам муниципальных образовательных учреждений Томской области</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</si>
  <si>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</si>
  <si>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Субвенции  на осуществление отдельных государственных полномочий по расчету и предоставлению дотаций поселениям Томской области</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</si>
  <si>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</si>
  <si>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</si>
  <si>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</si>
  <si>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</si>
  <si>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Субвенции на осуществление государственных полномочий по обеспечению жилыми помещениями детей - сирот и детей, оставшихся без попечения  родителей, а также лиц из их числа, не имеющих закрепленного жилого помещения</t>
  </si>
  <si>
    <t xml:space="preserve">Субвенции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затрат на производство и реализацию молока и молочной продукции) </t>
  </si>
  <si>
    <t>Субвенции для осуществления отджельных государственных полномочий по государственной поддержке сельскохозяйственного производства (предоставление субсидий на возмещение затрат на внесение органических удобрений)</t>
  </si>
  <si>
    <t xml:space="preserve">Субвенции для осуществления отдельных государственных полномочий по поддержке сельскохозяственного производства (на осуществление  управленческих функций органами местного самоуправления) </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</si>
  <si>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квалификационную категории</t>
  </si>
  <si>
    <t>Субвенции на выплату доплат к ежемесячному денежному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с наполняемостью более 25 человек</t>
  </si>
  <si>
    <t>Субвенции на осуществление отдельных государственных полномочий Томской области по хранению, комплектованию, учету и использованию архивных документов, относящихся к собственности Томской области</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</si>
  <si>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учреждениях</t>
  </si>
  <si>
    <t>Субвенции на осуществление государственных полномочий по организации и осуществлению деятельности по опеке и попечительству в Томской области</t>
  </si>
  <si>
    <t>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</si>
  <si>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Субвенции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2005 - 2010 годах на срок до 8 лет)</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</si>
  <si>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</si>
  <si>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 xml:space="preserve">                                                                                                                  к решению Думы   </t>
  </si>
  <si>
    <t xml:space="preserve">                                                                                                                  Колпашевского района</t>
  </si>
  <si>
    <t xml:space="preserve">Объем межбюджетных трансфертов                                                                     бюджету МО "Колпашевский район" из областного бюджета на 2009 год </t>
  </si>
  <si>
    <t>(тыс.рублей)</t>
  </si>
  <si>
    <t xml:space="preserve">                                                                                                                  Приложение 6</t>
  </si>
  <si>
    <t>Субсидии  на денежные выплаты медицинскому персоналу фельдшерско-акушерских пунктов, врачам, фельдшерам и медицинским сестрам "Скорой медицинской помощи" муниципальной системы здравоохранения</t>
  </si>
  <si>
    <t>Субсидии на индексацию фонда оплаты труда с начислениями работников муниципальных бюджетных учреждений</t>
  </si>
  <si>
    <t>Субсидии на создание условий управления многоквартирными домами</t>
  </si>
  <si>
    <t>Субвенции на возмещение гражданам, ведущим личное подсобное хозяйство, затрат по исскуственному осеменению коров</t>
  </si>
  <si>
    <t xml:space="preserve">                                                                                                                  № 578 от 10.12.2008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</si>
</sst>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9">
    <font>
      <sz val="10"/>
      <name val="Arial Cyr"/>
      <family val="0"/>
    </font>
    <font>
      <b/>
      <sz val="14"/>
      <name val="Times New Roman CYR"/>
      <family val="0"/>
    </font>
    <font>
      <sz val="12"/>
      <name val="Times New Roman CYR"/>
      <family val="1"/>
    </font>
    <font>
      <b/>
      <sz val="12"/>
      <name val="Times New Roman CYR"/>
      <family val="1"/>
    </font>
    <font>
      <sz val="12"/>
      <name val="Arial Cyr"/>
      <family val="0"/>
    </font>
    <font>
      <b/>
      <sz val="8"/>
      <name val="Times New Roman CYR"/>
      <family val="1"/>
    </font>
    <font>
      <b/>
      <sz val="10"/>
      <name val="Arial Cyr"/>
      <family val="0"/>
    </font>
    <font>
      <u val="single"/>
      <sz val="10"/>
      <color indexed="12"/>
      <name val="Arial Cyr"/>
      <family val="0"/>
    </font>
    <font>
      <u val="single"/>
      <sz val="10"/>
      <color indexed="36"/>
      <name val="Arial Cyr"/>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0" fontId="4" fillId="0" borderId="0" xfId="0" applyFont="1" applyAlignment="1">
      <alignment/>
    </xf>
    <xf numFmtId="3" fontId="3" fillId="0" borderId="1" xfId="0" applyNumberFormat="1" applyFont="1" applyBorder="1" applyAlignment="1">
      <alignment horizontal="right" wrapText="1"/>
    </xf>
    <xf numFmtId="3" fontId="5" fillId="0" borderId="1" xfId="0" applyNumberFormat="1" applyFont="1" applyBorder="1" applyAlignment="1">
      <alignment horizontal="center" vertical="center" wrapText="1"/>
    </xf>
    <xf numFmtId="3" fontId="3" fillId="0" borderId="1" xfId="0" applyNumberFormat="1" applyFont="1" applyBorder="1" applyAlignment="1">
      <alignment horizontal="right"/>
    </xf>
    <xf numFmtId="0" fontId="0" fillId="0" borderId="0" xfId="0" applyBorder="1" applyAlignment="1">
      <alignment/>
    </xf>
    <xf numFmtId="3" fontId="2" fillId="0" borderId="1" xfId="0" applyNumberFormat="1" applyFont="1" applyBorder="1" applyAlignment="1">
      <alignment horizontal="right"/>
    </xf>
    <xf numFmtId="0" fontId="6" fillId="0" borderId="0" xfId="0" applyFont="1" applyBorder="1" applyAlignment="1">
      <alignment/>
    </xf>
    <xf numFmtId="3" fontId="4" fillId="0" borderId="0" xfId="0" applyNumberFormat="1" applyFont="1" applyAlignment="1">
      <alignment/>
    </xf>
    <xf numFmtId="3" fontId="0" fillId="0" borderId="0" xfId="0" applyNumberFormat="1" applyAlignment="1">
      <alignment/>
    </xf>
    <xf numFmtId="0" fontId="3" fillId="0" borderId="1" xfId="0" applyFont="1" applyBorder="1" applyAlignment="1">
      <alignment horizontal="justify" vertical="top" wrapText="1"/>
    </xf>
    <xf numFmtId="0" fontId="2" fillId="2" borderId="1" xfId="0" applyFont="1" applyFill="1" applyBorder="1" applyAlignment="1">
      <alignment horizontal="justify" wrapText="1"/>
    </xf>
    <xf numFmtId="0" fontId="2" fillId="2" borderId="1" xfId="0" applyFont="1" applyFill="1" applyBorder="1" applyAlignment="1">
      <alignment horizontal="justify" vertical="top" wrapText="1"/>
    </xf>
    <xf numFmtId="0" fontId="2" fillId="0" borderId="1" xfId="0" applyFont="1" applyBorder="1" applyAlignment="1">
      <alignment horizontal="justify" vertical="top" wrapText="1"/>
    </xf>
    <xf numFmtId="0" fontId="3" fillId="2" borderId="1" xfId="0" applyFont="1" applyFill="1" applyBorder="1" applyAlignment="1">
      <alignment horizontal="justify" vertical="top" wrapText="1"/>
    </xf>
    <xf numFmtId="164" fontId="3" fillId="0" borderId="1" xfId="0" applyNumberFormat="1" applyFont="1" applyBorder="1" applyAlignment="1">
      <alignment/>
    </xf>
    <xf numFmtId="164" fontId="3" fillId="2" borderId="1" xfId="0" applyNumberFormat="1" applyFont="1" applyFill="1" applyBorder="1" applyAlignment="1">
      <alignment/>
    </xf>
    <xf numFmtId="164" fontId="2" fillId="2" borderId="1" xfId="0" applyNumberFormat="1" applyFont="1" applyFill="1" applyBorder="1" applyAlignment="1">
      <alignment/>
    </xf>
    <xf numFmtId="164" fontId="2" fillId="0" borderId="1"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0" fontId="1" fillId="0" borderId="0" xfId="0" applyFont="1" applyAlignment="1">
      <alignment horizontal="center" vertical="center" wrapText="1"/>
    </xf>
    <xf numFmtId="0" fontId="2" fillId="0" borderId="2" xfId="0" applyFont="1" applyBorder="1" applyAlignment="1">
      <alignment horizontal="right"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2" fillId="0" borderId="0" xfId="0"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84"/>
  <sheetViews>
    <sheetView tabSelected="1" workbookViewId="0" topLeftCell="A1">
      <selection activeCell="E6" sqref="E6"/>
    </sheetView>
  </sheetViews>
  <sheetFormatPr defaultColWidth="9.00390625" defaultRowHeight="12.75"/>
  <cols>
    <col min="1" max="1" width="77.875" style="0" customWidth="1"/>
    <col min="2" max="2" width="13.25390625" style="11" customWidth="1"/>
    <col min="3" max="3" width="14.00390625" style="11" hidden="1" customWidth="1"/>
    <col min="4" max="4" width="10.75390625" style="11" hidden="1" customWidth="1"/>
  </cols>
  <sheetData>
    <row r="1" spans="1:4" s="3" customFormat="1" ht="15.75">
      <c r="A1" s="27" t="s">
        <v>50</v>
      </c>
      <c r="B1" s="27"/>
      <c r="C1" s="10"/>
      <c r="D1" s="10"/>
    </row>
    <row r="2" spans="1:4" s="3" customFormat="1" ht="15.75">
      <c r="A2" s="27" t="s">
        <v>46</v>
      </c>
      <c r="B2" s="27"/>
      <c r="C2" s="10"/>
      <c r="D2" s="10"/>
    </row>
    <row r="3" spans="1:4" s="3" customFormat="1" ht="15.75">
      <c r="A3" s="27" t="s">
        <v>47</v>
      </c>
      <c r="B3" s="27"/>
      <c r="C3" s="10"/>
      <c r="D3" s="10"/>
    </row>
    <row r="4" spans="1:4" s="3" customFormat="1" ht="15.75">
      <c r="A4" s="27" t="s">
        <v>55</v>
      </c>
      <c r="B4" s="27"/>
      <c r="C4" s="10"/>
      <c r="D4" s="10"/>
    </row>
    <row r="5" spans="2:4" s="3" customFormat="1" ht="11.25" customHeight="1">
      <c r="B5" s="10"/>
      <c r="C5" s="10"/>
      <c r="D5" s="10"/>
    </row>
    <row r="6" spans="1:4" ht="59.25" customHeight="1">
      <c r="A6" s="23" t="s">
        <v>48</v>
      </c>
      <c r="B6" s="23"/>
      <c r="C6" s="23"/>
      <c r="D6" s="23"/>
    </row>
    <row r="7" spans="1:4" ht="12" customHeight="1">
      <c r="A7" s="24" t="s">
        <v>49</v>
      </c>
      <c r="B7" s="24"/>
      <c r="C7" s="24"/>
      <c r="D7" s="24"/>
    </row>
    <row r="8" spans="1:4" s="3" customFormat="1" ht="21.75" customHeight="1">
      <c r="A8" s="1" t="s">
        <v>0</v>
      </c>
      <c r="B8" s="2" t="s">
        <v>1</v>
      </c>
      <c r="C8" s="25" t="s">
        <v>2</v>
      </c>
      <c r="D8" s="26"/>
    </row>
    <row r="9" spans="1:4" ht="15.75">
      <c r="A9" s="12" t="s">
        <v>3</v>
      </c>
      <c r="B9" s="17">
        <f>SUM(B10)</f>
        <v>648135.4</v>
      </c>
      <c r="C9" s="5"/>
      <c r="D9" s="5"/>
    </row>
    <row r="10" spans="1:4" s="7" customFormat="1" ht="31.5" customHeight="1">
      <c r="A10" s="12" t="s">
        <v>4</v>
      </c>
      <c r="B10" s="17">
        <f>SUM(B11+B13+B50+B29)</f>
        <v>648135.4</v>
      </c>
      <c r="C10" s="4">
        <v>133383</v>
      </c>
      <c r="D10" s="4">
        <v>27733</v>
      </c>
    </row>
    <row r="11" spans="1:4" s="7" customFormat="1" ht="31.5" customHeight="1">
      <c r="A11" s="16" t="s">
        <v>8</v>
      </c>
      <c r="B11" s="18">
        <f>SUM(B12:B12)</f>
        <v>223488</v>
      </c>
      <c r="C11" s="4" t="e">
        <f>SUM(#REF!+C15+#REF!+C19+#REF!)</f>
        <v>#REF!</v>
      </c>
      <c r="D11" s="4" t="e">
        <f>SUM(#REF!+D19+#REF!)</f>
        <v>#REF!</v>
      </c>
    </row>
    <row r="12" spans="1:4" s="7" customFormat="1" ht="30" customHeight="1">
      <c r="A12" s="13" t="s">
        <v>9</v>
      </c>
      <c r="B12" s="19">
        <v>223488</v>
      </c>
      <c r="C12" s="8"/>
      <c r="D12" s="8"/>
    </row>
    <row r="13" spans="1:4" s="7" customFormat="1" ht="31.5" customHeight="1">
      <c r="A13" s="16" t="s">
        <v>10</v>
      </c>
      <c r="B13" s="18">
        <f>B14+B15</f>
        <v>107737.4</v>
      </c>
      <c r="C13" s="8"/>
      <c r="D13" s="8"/>
    </row>
    <row r="14" spans="1:4" s="7" customFormat="1" ht="45.75" customHeight="1">
      <c r="A14" s="14" t="s">
        <v>51</v>
      </c>
      <c r="B14" s="19">
        <v>8280</v>
      </c>
      <c r="C14" s="8"/>
      <c r="D14" s="8"/>
    </row>
    <row r="15" spans="1:4" s="7" customFormat="1" ht="17.25" customHeight="1">
      <c r="A15" s="14" t="s">
        <v>7</v>
      </c>
      <c r="B15" s="18">
        <f>SUM(B16:B28)</f>
        <v>99457.4</v>
      </c>
      <c r="C15" s="6">
        <v>66860</v>
      </c>
      <c r="D15" s="8"/>
    </row>
    <row r="16" spans="1:4" s="9" customFormat="1" ht="48" customHeight="1">
      <c r="A16" s="14" t="s">
        <v>11</v>
      </c>
      <c r="B16" s="19">
        <v>4302</v>
      </c>
      <c r="C16" s="8" t="s">
        <v>5</v>
      </c>
      <c r="D16" s="8">
        <v>12077</v>
      </c>
    </row>
    <row r="17" spans="1:4" s="9" customFormat="1" ht="64.5" customHeight="1">
      <c r="A17" s="14" t="s">
        <v>19</v>
      </c>
      <c r="B17" s="19">
        <v>13179</v>
      </c>
      <c r="C17" s="8">
        <v>11437</v>
      </c>
      <c r="D17" s="8" t="s">
        <v>6</v>
      </c>
    </row>
    <row r="18" spans="1:4" s="9" customFormat="1" ht="31.5">
      <c r="A18" s="14" t="s">
        <v>12</v>
      </c>
      <c r="B18" s="19">
        <v>4497</v>
      </c>
      <c r="C18" s="8">
        <v>3759</v>
      </c>
      <c r="D18" s="8" t="s">
        <v>6</v>
      </c>
    </row>
    <row r="19" spans="1:4" s="7" customFormat="1" ht="31.5" customHeight="1">
      <c r="A19" s="14" t="s">
        <v>13</v>
      </c>
      <c r="B19" s="19">
        <v>16566</v>
      </c>
      <c r="C19" s="6" t="e">
        <f>SUM(#REF!+#REF!+#REF!)</f>
        <v>#REF!</v>
      </c>
      <c r="D19" s="6" t="e">
        <f>SUM(#REF!+#REF!)</f>
        <v>#REF!</v>
      </c>
    </row>
    <row r="20" spans="1:4" s="7" customFormat="1" ht="48.75" customHeight="1">
      <c r="A20" s="14" t="s">
        <v>20</v>
      </c>
      <c r="B20" s="19">
        <v>11868</v>
      </c>
      <c r="C20" s="8" t="s">
        <v>6</v>
      </c>
      <c r="D20" s="8" t="s">
        <v>6</v>
      </c>
    </row>
    <row r="21" spans="1:4" s="7" customFormat="1" ht="32.25" customHeight="1">
      <c r="A21" s="14" t="s">
        <v>52</v>
      </c>
      <c r="B21" s="19">
        <v>14514.4</v>
      </c>
      <c r="C21" s="8"/>
      <c r="D21" s="8"/>
    </row>
    <row r="22" spans="1:4" s="7" customFormat="1" ht="48" customHeight="1">
      <c r="A22" s="14" t="s">
        <v>21</v>
      </c>
      <c r="B22" s="19">
        <v>4712</v>
      </c>
      <c r="C22" s="8"/>
      <c r="D22" s="8"/>
    </row>
    <row r="23" spans="1:4" s="7" customFormat="1" ht="31.5">
      <c r="A23" s="14" t="s">
        <v>22</v>
      </c>
      <c r="B23" s="19">
        <v>150</v>
      </c>
      <c r="C23" s="8"/>
      <c r="D23" s="8"/>
    </row>
    <row r="24" spans="1:4" s="7" customFormat="1" ht="30.75" customHeight="1">
      <c r="A24" s="14" t="s">
        <v>23</v>
      </c>
      <c r="B24" s="19">
        <v>17000</v>
      </c>
      <c r="C24" s="8"/>
      <c r="D24" s="8"/>
    </row>
    <row r="25" spans="1:4" s="7" customFormat="1" ht="30" customHeight="1">
      <c r="A25" s="14" t="s">
        <v>24</v>
      </c>
      <c r="B25" s="19">
        <v>12000</v>
      </c>
      <c r="C25" s="8"/>
      <c r="D25" s="8"/>
    </row>
    <row r="26" spans="1:4" s="7" customFormat="1" ht="30.75" customHeight="1" hidden="1">
      <c r="A26" s="14" t="s">
        <v>14</v>
      </c>
      <c r="B26" s="19">
        <v>0</v>
      </c>
      <c r="C26" s="8"/>
      <c r="D26" s="8"/>
    </row>
    <row r="27" spans="1:4" s="7" customFormat="1" ht="32.25" customHeight="1">
      <c r="A27" s="14" t="s">
        <v>25</v>
      </c>
      <c r="B27" s="19">
        <v>600</v>
      </c>
      <c r="C27" s="8"/>
      <c r="D27" s="8"/>
    </row>
    <row r="28" spans="1:4" s="7" customFormat="1" ht="15.75" customHeight="1">
      <c r="A28" s="14" t="s">
        <v>53</v>
      </c>
      <c r="B28" s="19">
        <v>69</v>
      </c>
      <c r="C28" s="8"/>
      <c r="D28" s="8"/>
    </row>
    <row r="29" spans="1:4" s="7" customFormat="1" ht="30.75" customHeight="1">
      <c r="A29" s="16" t="s">
        <v>15</v>
      </c>
      <c r="B29" s="18">
        <f>SUM(B30:B49)</f>
        <v>313933</v>
      </c>
      <c r="C29" s="8"/>
      <c r="D29" s="8" t="s">
        <v>6</v>
      </c>
    </row>
    <row r="30" spans="1:4" s="7" customFormat="1" ht="46.5" customHeight="1">
      <c r="A30" s="14" t="s">
        <v>26</v>
      </c>
      <c r="B30" s="19">
        <v>791.6</v>
      </c>
      <c r="C30" s="8"/>
      <c r="D30" s="8"/>
    </row>
    <row r="31" spans="1:4" s="7" customFormat="1" ht="46.5" customHeight="1">
      <c r="A31" s="14" t="s">
        <v>27</v>
      </c>
      <c r="B31" s="19">
        <v>5414</v>
      </c>
      <c r="C31" s="8"/>
      <c r="D31" s="8"/>
    </row>
    <row r="32" spans="1:4" s="7" customFormat="1" ht="45.75" customHeight="1">
      <c r="A32" s="14" t="s">
        <v>28</v>
      </c>
      <c r="B32" s="19">
        <v>14291</v>
      </c>
      <c r="C32" s="8"/>
      <c r="D32" s="8"/>
    </row>
    <row r="33" spans="1:4" s="7" customFormat="1" ht="32.25" customHeight="1">
      <c r="A33" s="14" t="s">
        <v>29</v>
      </c>
      <c r="B33" s="19">
        <v>18573</v>
      </c>
      <c r="C33" s="8"/>
      <c r="D33" s="8"/>
    </row>
    <row r="34" spans="1:4" s="7" customFormat="1" ht="81" customHeight="1">
      <c r="A34" s="14" t="s">
        <v>30</v>
      </c>
      <c r="B34" s="19">
        <v>225406</v>
      </c>
      <c r="C34" s="8"/>
      <c r="D34" s="8"/>
    </row>
    <row r="35" spans="1:4" s="7" customFormat="1" ht="46.5" customHeight="1">
      <c r="A35" s="14" t="s">
        <v>31</v>
      </c>
      <c r="B35" s="19">
        <v>829</v>
      </c>
      <c r="C35" s="8"/>
      <c r="D35" s="8"/>
    </row>
    <row r="36" spans="1:4" s="7" customFormat="1" ht="61.5" customHeight="1">
      <c r="A36" s="14" t="s">
        <v>32</v>
      </c>
      <c r="B36" s="19">
        <v>43</v>
      </c>
      <c r="C36" s="8"/>
      <c r="D36" s="8"/>
    </row>
    <row r="37" spans="1:4" s="7" customFormat="1" ht="78" customHeight="1">
      <c r="A37" s="14" t="s">
        <v>33</v>
      </c>
      <c r="B37" s="19">
        <v>19</v>
      </c>
      <c r="C37" s="8"/>
      <c r="D37" s="8"/>
    </row>
    <row r="38" spans="1:4" s="7" customFormat="1" ht="61.5" customHeight="1">
      <c r="A38" s="14" t="s">
        <v>34</v>
      </c>
      <c r="B38" s="19">
        <v>643.7</v>
      </c>
      <c r="C38" s="8"/>
      <c r="D38" s="8"/>
    </row>
    <row r="39" spans="1:4" s="7" customFormat="1" ht="63" customHeight="1">
      <c r="A39" s="14" t="s">
        <v>35</v>
      </c>
      <c r="B39" s="19">
        <v>232</v>
      </c>
      <c r="C39" s="8"/>
      <c r="D39" s="8"/>
    </row>
    <row r="40" spans="1:4" s="7" customFormat="1" ht="63.75" customHeight="1">
      <c r="A40" s="14" t="s">
        <v>36</v>
      </c>
      <c r="B40" s="19">
        <v>124</v>
      </c>
      <c r="C40" s="8"/>
      <c r="D40" s="8"/>
    </row>
    <row r="41" spans="1:4" s="7" customFormat="1" ht="30.75" customHeight="1">
      <c r="A41" s="14" t="s">
        <v>54</v>
      </c>
      <c r="B41" s="19">
        <v>22.5</v>
      </c>
      <c r="C41" s="8"/>
      <c r="D41" s="8"/>
    </row>
    <row r="42" spans="1:4" s="7" customFormat="1" ht="47.25">
      <c r="A42" s="14" t="s">
        <v>37</v>
      </c>
      <c r="B42" s="19">
        <v>657</v>
      </c>
      <c r="C42" s="8"/>
      <c r="D42" s="8"/>
    </row>
    <row r="43" spans="1:4" s="7" customFormat="1" ht="48.75" customHeight="1">
      <c r="A43" s="14" t="s">
        <v>38</v>
      </c>
      <c r="B43" s="19">
        <v>397.8</v>
      </c>
      <c r="C43" s="8"/>
      <c r="D43" s="8"/>
    </row>
    <row r="44" spans="1:4" s="7" customFormat="1" ht="61.5" customHeight="1">
      <c r="A44" s="14" t="s">
        <v>39</v>
      </c>
      <c r="B44" s="19">
        <v>228</v>
      </c>
      <c r="C44" s="8"/>
      <c r="D44" s="8"/>
    </row>
    <row r="45" spans="1:4" s="7" customFormat="1" ht="46.5" customHeight="1">
      <c r="A45" s="14" t="s">
        <v>40</v>
      </c>
      <c r="B45" s="19">
        <v>96</v>
      </c>
      <c r="C45" s="8"/>
      <c r="D45" s="8"/>
    </row>
    <row r="46" spans="1:4" s="7" customFormat="1" ht="92.25" customHeight="1">
      <c r="A46" s="14" t="s">
        <v>41</v>
      </c>
      <c r="B46" s="19">
        <v>21240</v>
      </c>
      <c r="C46" s="8"/>
      <c r="D46" s="8"/>
    </row>
    <row r="47" spans="1:4" s="7" customFormat="1" ht="31.5" customHeight="1">
      <c r="A47" s="14" t="s">
        <v>42</v>
      </c>
      <c r="B47" s="19">
        <v>2741.5</v>
      </c>
      <c r="C47" s="8"/>
      <c r="D47" s="8"/>
    </row>
    <row r="48" spans="1:4" s="7" customFormat="1" ht="45" customHeight="1">
      <c r="A48" s="14" t="s">
        <v>43</v>
      </c>
      <c r="B48" s="19">
        <v>21959</v>
      </c>
      <c r="C48" s="8"/>
      <c r="D48" s="8"/>
    </row>
    <row r="49" spans="1:4" s="7" customFormat="1" ht="126" customHeight="1">
      <c r="A49" s="14" t="s">
        <v>44</v>
      </c>
      <c r="B49" s="19">
        <v>224.9</v>
      </c>
      <c r="C49" s="8"/>
      <c r="D49" s="8"/>
    </row>
    <row r="50" spans="1:4" s="7" customFormat="1" ht="15.75">
      <c r="A50" s="12" t="s">
        <v>16</v>
      </c>
      <c r="B50" s="17">
        <f>SUM(B51)</f>
        <v>2977</v>
      </c>
      <c r="C50" s="8"/>
      <c r="D50" s="8"/>
    </row>
    <row r="51" spans="1:4" s="7" customFormat="1" ht="16.5" customHeight="1">
      <c r="A51" s="15" t="s">
        <v>17</v>
      </c>
      <c r="B51" s="20">
        <f>SUM(B52)</f>
        <v>2977</v>
      </c>
      <c r="C51" s="8"/>
      <c r="D51" s="8"/>
    </row>
    <row r="52" spans="1:4" s="7" customFormat="1" ht="29.25" customHeight="1">
      <c r="A52" s="15" t="s">
        <v>18</v>
      </c>
      <c r="B52" s="20">
        <f>SUM(B53:B53)</f>
        <v>2977</v>
      </c>
      <c r="C52" s="8"/>
      <c r="D52" s="8"/>
    </row>
    <row r="53" spans="1:4" s="7" customFormat="1" ht="50.25" customHeight="1">
      <c r="A53" s="14" t="s">
        <v>45</v>
      </c>
      <c r="B53" s="20">
        <v>2977</v>
      </c>
      <c r="C53" s="8" t="e">
        <f>#REF!</f>
        <v>#REF!</v>
      </c>
      <c r="D53" s="8" t="e">
        <f>#REF!</f>
        <v>#REF!</v>
      </c>
    </row>
    <row r="54" spans="2:4" ht="15">
      <c r="B54" s="21"/>
      <c r="C54" s="10"/>
      <c r="D54" s="10"/>
    </row>
    <row r="55" spans="2:4" ht="15">
      <c r="B55" s="21"/>
      <c r="C55" s="10"/>
      <c r="D55" s="10"/>
    </row>
    <row r="56" spans="2:4" ht="15">
      <c r="B56" s="21"/>
      <c r="C56" s="10"/>
      <c r="D56" s="10"/>
    </row>
    <row r="57" spans="2:4" ht="15">
      <c r="B57" s="21"/>
      <c r="C57" s="10"/>
      <c r="D57" s="10"/>
    </row>
    <row r="58" spans="2:4" ht="15">
      <c r="B58" s="21"/>
      <c r="C58" s="10"/>
      <c r="D58" s="10"/>
    </row>
    <row r="59" spans="2:4" ht="15">
      <c r="B59" s="21"/>
      <c r="C59" s="10"/>
      <c r="D59" s="10"/>
    </row>
    <row r="60" spans="2:4" ht="15">
      <c r="B60" s="21"/>
      <c r="C60" s="10"/>
      <c r="D60" s="10"/>
    </row>
    <row r="61" spans="2:4" ht="15">
      <c r="B61" s="21"/>
      <c r="C61" s="10"/>
      <c r="D61" s="10"/>
    </row>
    <row r="62" spans="2:4" ht="15">
      <c r="B62" s="21"/>
      <c r="C62" s="10"/>
      <c r="D62" s="10"/>
    </row>
    <row r="63" spans="2:4" ht="15">
      <c r="B63" s="21"/>
      <c r="C63" s="10"/>
      <c r="D63" s="10"/>
    </row>
    <row r="64" spans="2:4" ht="15">
      <c r="B64" s="21"/>
      <c r="C64" s="10"/>
      <c r="D64" s="10"/>
    </row>
    <row r="65" spans="2:4" ht="15">
      <c r="B65" s="21"/>
      <c r="C65" s="10"/>
      <c r="D65" s="10"/>
    </row>
    <row r="66" spans="2:4" ht="15">
      <c r="B66" s="21"/>
      <c r="C66" s="10"/>
      <c r="D66" s="10"/>
    </row>
    <row r="67" spans="2:4" ht="15">
      <c r="B67" s="21"/>
      <c r="C67" s="10"/>
      <c r="D67" s="10"/>
    </row>
    <row r="68" spans="2:4" ht="15">
      <c r="B68" s="21"/>
      <c r="C68" s="10"/>
      <c r="D68" s="10"/>
    </row>
    <row r="69" spans="2:4" ht="15">
      <c r="B69" s="21"/>
      <c r="C69" s="10"/>
      <c r="D69" s="10"/>
    </row>
    <row r="70" spans="2:4" ht="15">
      <c r="B70" s="21"/>
      <c r="C70" s="10"/>
      <c r="D70" s="10"/>
    </row>
    <row r="71" spans="2:4" ht="15">
      <c r="B71" s="21"/>
      <c r="C71" s="10"/>
      <c r="D71" s="10"/>
    </row>
    <row r="72" spans="2:4" ht="15">
      <c r="B72" s="21"/>
      <c r="C72" s="10"/>
      <c r="D72" s="10"/>
    </row>
    <row r="73" spans="2:4" ht="15">
      <c r="B73" s="21"/>
      <c r="C73" s="10"/>
      <c r="D73" s="10"/>
    </row>
    <row r="74" spans="2:4" ht="15">
      <c r="B74" s="21"/>
      <c r="C74" s="10"/>
      <c r="D74" s="10"/>
    </row>
    <row r="75" spans="2:4" ht="15">
      <c r="B75" s="21"/>
      <c r="C75" s="10"/>
      <c r="D75" s="10"/>
    </row>
    <row r="76" spans="2:4" ht="15">
      <c r="B76" s="21"/>
      <c r="C76" s="10"/>
      <c r="D76" s="10"/>
    </row>
    <row r="77" spans="2:4" ht="15">
      <c r="B77" s="21"/>
      <c r="C77" s="10"/>
      <c r="D77" s="10"/>
    </row>
    <row r="78" spans="2:4" ht="15">
      <c r="B78" s="21"/>
      <c r="C78" s="10"/>
      <c r="D78" s="10"/>
    </row>
    <row r="79" spans="2:4" ht="15">
      <c r="B79" s="21"/>
      <c r="C79" s="10"/>
      <c r="D79" s="10"/>
    </row>
    <row r="80" spans="2:4" ht="15">
      <c r="B80" s="21"/>
      <c r="C80" s="10"/>
      <c r="D80" s="10"/>
    </row>
    <row r="81" spans="2:4" ht="15">
      <c r="B81" s="21"/>
      <c r="C81" s="10"/>
      <c r="D81" s="10"/>
    </row>
    <row r="82" spans="2:4" ht="15">
      <c r="B82" s="21"/>
      <c r="C82" s="10"/>
      <c r="D82" s="10"/>
    </row>
    <row r="83" spans="2:4" ht="15">
      <c r="B83" s="21"/>
      <c r="C83" s="10"/>
      <c r="D83" s="10"/>
    </row>
    <row r="84" spans="2:4" ht="15">
      <c r="B84" s="21"/>
      <c r="C84" s="10"/>
      <c r="D84" s="10"/>
    </row>
    <row r="85" spans="2:4" ht="15">
      <c r="B85" s="21"/>
      <c r="C85" s="10"/>
      <c r="D85" s="10"/>
    </row>
    <row r="86" spans="2:4" ht="15">
      <c r="B86" s="21"/>
      <c r="C86" s="10"/>
      <c r="D86" s="10"/>
    </row>
    <row r="87" spans="2:4" ht="15">
      <c r="B87" s="21"/>
      <c r="C87" s="10"/>
      <c r="D87" s="10"/>
    </row>
    <row r="88" spans="2:4" ht="15">
      <c r="B88" s="21"/>
      <c r="C88" s="10"/>
      <c r="D88" s="10"/>
    </row>
    <row r="89" spans="2:4" ht="15">
      <c r="B89" s="21"/>
      <c r="C89" s="10"/>
      <c r="D89" s="10"/>
    </row>
    <row r="90" spans="2:4" ht="15">
      <c r="B90" s="21"/>
      <c r="C90" s="10"/>
      <c r="D90" s="10"/>
    </row>
    <row r="91" spans="2:4" ht="15">
      <c r="B91" s="21"/>
      <c r="C91" s="10"/>
      <c r="D91" s="10"/>
    </row>
    <row r="92" spans="2:4" ht="15">
      <c r="B92" s="21"/>
      <c r="C92" s="10"/>
      <c r="D92" s="10"/>
    </row>
    <row r="93" spans="2:4" ht="15">
      <c r="B93" s="21"/>
      <c r="C93" s="10"/>
      <c r="D93" s="10"/>
    </row>
    <row r="94" spans="2:4" ht="15">
      <c r="B94" s="21"/>
      <c r="C94" s="10"/>
      <c r="D94" s="10"/>
    </row>
    <row r="95" spans="2:4" ht="15">
      <c r="B95" s="21"/>
      <c r="C95" s="10"/>
      <c r="D95" s="10"/>
    </row>
    <row r="96" spans="2:4" ht="15">
      <c r="B96" s="21"/>
      <c r="C96" s="10"/>
      <c r="D96" s="10"/>
    </row>
    <row r="97" spans="2:4" ht="15">
      <c r="B97" s="21"/>
      <c r="C97" s="10"/>
      <c r="D97" s="10"/>
    </row>
    <row r="98" spans="2:4" ht="15">
      <c r="B98" s="21"/>
      <c r="C98" s="10"/>
      <c r="D98" s="10"/>
    </row>
    <row r="99" spans="2:4" ht="15">
      <c r="B99" s="21"/>
      <c r="C99" s="10"/>
      <c r="D99" s="10"/>
    </row>
    <row r="100" spans="2:4" ht="15">
      <c r="B100" s="21"/>
      <c r="C100" s="10"/>
      <c r="D100" s="10"/>
    </row>
    <row r="101" spans="2:4" ht="15">
      <c r="B101" s="21"/>
      <c r="C101" s="10"/>
      <c r="D101" s="10"/>
    </row>
    <row r="102" spans="2:4" ht="15">
      <c r="B102" s="21"/>
      <c r="C102" s="10"/>
      <c r="D102" s="10"/>
    </row>
    <row r="103" spans="2:4" ht="15">
      <c r="B103" s="21"/>
      <c r="C103" s="10"/>
      <c r="D103" s="10"/>
    </row>
    <row r="104" spans="2:4" ht="15">
      <c r="B104" s="21"/>
      <c r="C104" s="10"/>
      <c r="D104" s="10"/>
    </row>
    <row r="105" spans="2:4" ht="15">
      <c r="B105" s="21"/>
      <c r="C105" s="10"/>
      <c r="D105" s="10"/>
    </row>
    <row r="106" spans="2:4" ht="15">
      <c r="B106" s="21"/>
      <c r="C106" s="10"/>
      <c r="D106" s="10"/>
    </row>
    <row r="107" spans="2:4" ht="15">
      <c r="B107" s="21"/>
      <c r="C107" s="10"/>
      <c r="D107" s="10"/>
    </row>
    <row r="108" spans="2:4" ht="15">
      <c r="B108" s="21"/>
      <c r="C108" s="10"/>
      <c r="D108" s="10"/>
    </row>
    <row r="109" spans="2:4" ht="15">
      <c r="B109" s="21"/>
      <c r="C109" s="10"/>
      <c r="D109" s="10"/>
    </row>
    <row r="110" spans="2:4" ht="15">
      <c r="B110" s="21"/>
      <c r="C110" s="10"/>
      <c r="D110" s="10"/>
    </row>
    <row r="111" spans="2:4" ht="15">
      <c r="B111" s="21"/>
      <c r="C111" s="10"/>
      <c r="D111" s="10"/>
    </row>
    <row r="112" spans="2:4" ht="15">
      <c r="B112" s="21"/>
      <c r="C112" s="10"/>
      <c r="D112" s="10"/>
    </row>
    <row r="113" spans="2:4" ht="15">
      <c r="B113" s="21"/>
      <c r="C113" s="10"/>
      <c r="D113" s="10"/>
    </row>
    <row r="114" spans="2:4" ht="15">
      <c r="B114" s="21"/>
      <c r="C114" s="10"/>
      <c r="D114" s="10"/>
    </row>
    <row r="115" spans="2:4" ht="15">
      <c r="B115" s="21"/>
      <c r="C115" s="10"/>
      <c r="D115" s="10"/>
    </row>
    <row r="116" spans="2:4" ht="15">
      <c r="B116" s="21"/>
      <c r="C116" s="10"/>
      <c r="D116" s="10"/>
    </row>
    <row r="117" spans="2:4" ht="15">
      <c r="B117" s="21"/>
      <c r="C117" s="10"/>
      <c r="D117" s="10"/>
    </row>
    <row r="118" spans="2:4" ht="15">
      <c r="B118" s="21"/>
      <c r="C118" s="10"/>
      <c r="D118" s="10"/>
    </row>
    <row r="119" spans="2:4" ht="15">
      <c r="B119" s="21"/>
      <c r="C119" s="10"/>
      <c r="D119" s="10"/>
    </row>
    <row r="120" spans="2:4" ht="15">
      <c r="B120" s="21"/>
      <c r="C120" s="10"/>
      <c r="D120" s="10"/>
    </row>
    <row r="121" spans="2:4" ht="15">
      <c r="B121" s="21"/>
      <c r="C121" s="10"/>
      <c r="D121" s="10"/>
    </row>
    <row r="122" spans="2:4" ht="15">
      <c r="B122" s="21"/>
      <c r="C122" s="10"/>
      <c r="D122" s="10"/>
    </row>
    <row r="123" spans="2:4" ht="15">
      <c r="B123" s="21"/>
      <c r="C123" s="10"/>
      <c r="D123" s="10"/>
    </row>
    <row r="124" spans="2:4" ht="15">
      <c r="B124" s="21"/>
      <c r="C124" s="10"/>
      <c r="D124" s="10"/>
    </row>
    <row r="125" spans="2:4" ht="15">
      <c r="B125" s="21"/>
      <c r="C125" s="10"/>
      <c r="D125" s="10"/>
    </row>
    <row r="126" spans="2:4" ht="15">
      <c r="B126" s="21"/>
      <c r="C126" s="10"/>
      <c r="D126" s="10"/>
    </row>
    <row r="127" spans="2:4" ht="15">
      <c r="B127" s="21"/>
      <c r="C127" s="10"/>
      <c r="D127" s="10"/>
    </row>
    <row r="128" spans="2:4" ht="15">
      <c r="B128" s="21"/>
      <c r="C128" s="10"/>
      <c r="D128" s="10"/>
    </row>
    <row r="129" spans="2:4" ht="15">
      <c r="B129" s="21"/>
      <c r="C129" s="10"/>
      <c r="D129" s="10"/>
    </row>
    <row r="130" spans="2:4" ht="15">
      <c r="B130" s="21"/>
      <c r="C130" s="10"/>
      <c r="D130" s="10"/>
    </row>
    <row r="131" spans="2:4" ht="15">
      <c r="B131" s="21"/>
      <c r="C131" s="10"/>
      <c r="D131" s="10"/>
    </row>
    <row r="132" spans="2:4" ht="15">
      <c r="B132" s="21"/>
      <c r="C132" s="10"/>
      <c r="D132" s="10"/>
    </row>
    <row r="133" spans="2:4" ht="15">
      <c r="B133" s="21"/>
      <c r="C133" s="10"/>
      <c r="D133" s="10"/>
    </row>
    <row r="134" spans="2:4" ht="15">
      <c r="B134" s="21"/>
      <c r="C134" s="10"/>
      <c r="D134" s="10"/>
    </row>
    <row r="135" spans="2:4" ht="15">
      <c r="B135" s="21"/>
      <c r="C135" s="10"/>
      <c r="D135" s="10"/>
    </row>
    <row r="136" spans="2:4" ht="15">
      <c r="B136" s="21"/>
      <c r="C136" s="10"/>
      <c r="D136" s="10"/>
    </row>
    <row r="137" spans="2:4" ht="15">
      <c r="B137" s="21"/>
      <c r="C137" s="10"/>
      <c r="D137" s="10"/>
    </row>
    <row r="138" spans="2:4" ht="15">
      <c r="B138" s="21"/>
      <c r="C138" s="10"/>
      <c r="D138" s="10"/>
    </row>
    <row r="139" spans="2:4" ht="15">
      <c r="B139" s="21"/>
      <c r="C139" s="10"/>
      <c r="D139" s="10"/>
    </row>
    <row r="140" spans="2:4" ht="15">
      <c r="B140" s="21"/>
      <c r="C140" s="10"/>
      <c r="D140" s="10"/>
    </row>
    <row r="141" spans="2:4" ht="15">
      <c r="B141" s="21"/>
      <c r="C141" s="10"/>
      <c r="D141" s="10"/>
    </row>
    <row r="142" spans="2:4" ht="15">
      <c r="B142" s="21"/>
      <c r="C142" s="10"/>
      <c r="D142" s="10"/>
    </row>
    <row r="143" spans="2:4" ht="15">
      <c r="B143" s="21"/>
      <c r="C143" s="10"/>
      <c r="D143" s="10"/>
    </row>
    <row r="144" spans="2:4" ht="15">
      <c r="B144" s="21"/>
      <c r="C144" s="10"/>
      <c r="D144" s="10"/>
    </row>
    <row r="145" spans="2:4" ht="15">
      <c r="B145" s="21"/>
      <c r="C145" s="10"/>
      <c r="D145" s="10"/>
    </row>
    <row r="146" spans="2:4" ht="15">
      <c r="B146" s="21"/>
      <c r="C146" s="10"/>
      <c r="D146" s="10"/>
    </row>
    <row r="147" spans="2:4" ht="15">
      <c r="B147" s="21"/>
      <c r="C147" s="10"/>
      <c r="D147" s="10"/>
    </row>
    <row r="148" spans="2:4" ht="15">
      <c r="B148" s="21"/>
      <c r="C148" s="10"/>
      <c r="D148" s="10"/>
    </row>
    <row r="149" spans="2:4" ht="15">
      <c r="B149" s="21"/>
      <c r="C149" s="10"/>
      <c r="D149" s="10"/>
    </row>
    <row r="150" spans="2:4" ht="15">
      <c r="B150" s="21"/>
      <c r="C150" s="10"/>
      <c r="D150" s="10"/>
    </row>
    <row r="151" spans="2:4" ht="15">
      <c r="B151" s="21"/>
      <c r="C151" s="10"/>
      <c r="D151" s="10"/>
    </row>
    <row r="152" spans="2:4" ht="15">
      <c r="B152" s="21"/>
      <c r="C152" s="10"/>
      <c r="D152" s="10"/>
    </row>
    <row r="153" spans="2:4" ht="15">
      <c r="B153" s="21"/>
      <c r="C153" s="10"/>
      <c r="D153" s="10"/>
    </row>
    <row r="154" spans="2:4" ht="15">
      <c r="B154" s="21"/>
      <c r="C154" s="10"/>
      <c r="D154" s="10"/>
    </row>
    <row r="155" spans="2:4" ht="15">
      <c r="B155" s="21"/>
      <c r="C155" s="10"/>
      <c r="D155" s="10"/>
    </row>
    <row r="156" spans="2:4" ht="15">
      <c r="B156" s="21"/>
      <c r="C156" s="10"/>
      <c r="D156" s="10"/>
    </row>
    <row r="157" spans="2:4" ht="15">
      <c r="B157" s="21"/>
      <c r="C157" s="10"/>
      <c r="D157" s="10"/>
    </row>
    <row r="158" spans="2:4" ht="15">
      <c r="B158" s="21"/>
      <c r="C158" s="10"/>
      <c r="D158" s="10"/>
    </row>
    <row r="159" spans="2:4" ht="15">
      <c r="B159" s="21"/>
      <c r="C159" s="10"/>
      <c r="D159" s="10"/>
    </row>
    <row r="160" spans="2:4" ht="15">
      <c r="B160" s="21"/>
      <c r="C160" s="10"/>
      <c r="D160" s="10"/>
    </row>
    <row r="161" spans="2:4" ht="15">
      <c r="B161" s="21"/>
      <c r="C161" s="10"/>
      <c r="D161" s="10"/>
    </row>
    <row r="162" spans="2:4" ht="15">
      <c r="B162" s="21"/>
      <c r="C162" s="10"/>
      <c r="D162" s="10"/>
    </row>
    <row r="163" spans="2:4" ht="15">
      <c r="B163" s="21"/>
      <c r="C163" s="10"/>
      <c r="D163" s="10"/>
    </row>
    <row r="164" spans="2:4" ht="15">
      <c r="B164" s="21"/>
      <c r="C164" s="10"/>
      <c r="D164" s="10"/>
    </row>
    <row r="165" spans="2:4" ht="15">
      <c r="B165" s="21"/>
      <c r="C165" s="10"/>
      <c r="D165" s="10"/>
    </row>
    <row r="166" spans="2:4" ht="15">
      <c r="B166" s="21"/>
      <c r="C166" s="10"/>
      <c r="D166" s="10"/>
    </row>
    <row r="167" spans="2:4" ht="15">
      <c r="B167" s="21"/>
      <c r="C167" s="10"/>
      <c r="D167" s="10"/>
    </row>
    <row r="168" spans="2:4" ht="15">
      <c r="B168" s="21"/>
      <c r="C168" s="10"/>
      <c r="D168" s="10"/>
    </row>
    <row r="169" spans="2:4" ht="15">
      <c r="B169" s="21"/>
      <c r="C169" s="10"/>
      <c r="D169" s="10"/>
    </row>
    <row r="170" spans="2:4" ht="15">
      <c r="B170" s="21"/>
      <c r="C170" s="10"/>
      <c r="D170" s="10"/>
    </row>
    <row r="171" spans="2:4" ht="15">
      <c r="B171" s="21"/>
      <c r="C171" s="10"/>
      <c r="D171" s="10"/>
    </row>
    <row r="172" spans="2:4" ht="15">
      <c r="B172" s="21"/>
      <c r="C172" s="10"/>
      <c r="D172" s="10"/>
    </row>
    <row r="173" spans="2:4" ht="15">
      <c r="B173" s="21"/>
      <c r="C173" s="10"/>
      <c r="D173" s="10"/>
    </row>
    <row r="174" spans="2:4" ht="15">
      <c r="B174" s="21"/>
      <c r="C174" s="10"/>
      <c r="D174" s="10"/>
    </row>
    <row r="175" spans="2:4" ht="15">
      <c r="B175" s="21"/>
      <c r="C175" s="10"/>
      <c r="D175" s="10"/>
    </row>
    <row r="176" spans="2:4" ht="15">
      <c r="B176" s="21"/>
      <c r="C176" s="10"/>
      <c r="D176" s="10"/>
    </row>
    <row r="177" spans="2:4" ht="15">
      <c r="B177" s="21"/>
      <c r="C177" s="10"/>
      <c r="D177" s="10"/>
    </row>
    <row r="178" spans="2:4" ht="15">
      <c r="B178" s="21"/>
      <c r="C178" s="10"/>
      <c r="D178" s="10"/>
    </row>
    <row r="179" spans="2:4" ht="15">
      <c r="B179" s="21"/>
      <c r="C179" s="10"/>
      <c r="D179" s="10"/>
    </row>
    <row r="180" spans="2:4" ht="15">
      <c r="B180" s="21"/>
      <c r="C180" s="10"/>
      <c r="D180" s="10"/>
    </row>
    <row r="181" spans="2:4" ht="15">
      <c r="B181" s="21"/>
      <c r="C181" s="10"/>
      <c r="D181" s="10"/>
    </row>
    <row r="182" spans="2:4" ht="15">
      <c r="B182" s="21"/>
      <c r="C182" s="10"/>
      <c r="D182" s="10"/>
    </row>
    <row r="183" spans="2:4" ht="15">
      <c r="B183" s="21"/>
      <c r="C183" s="10"/>
      <c r="D183" s="10"/>
    </row>
    <row r="184" spans="2:4" ht="15">
      <c r="B184" s="21"/>
      <c r="C184" s="10"/>
      <c r="D184" s="10"/>
    </row>
    <row r="185" spans="2:4" ht="15">
      <c r="B185" s="21"/>
      <c r="C185" s="10"/>
      <c r="D185" s="10"/>
    </row>
    <row r="186" spans="2:4" ht="15">
      <c r="B186" s="21"/>
      <c r="C186" s="10"/>
      <c r="D186" s="10"/>
    </row>
    <row r="187" spans="2:4" ht="15">
      <c r="B187" s="21"/>
      <c r="C187" s="10"/>
      <c r="D187" s="10"/>
    </row>
    <row r="188" spans="2:4" ht="15">
      <c r="B188" s="21"/>
      <c r="C188" s="10"/>
      <c r="D188" s="10"/>
    </row>
    <row r="189" spans="2:4" ht="15">
      <c r="B189" s="21"/>
      <c r="C189" s="10"/>
      <c r="D189" s="10"/>
    </row>
    <row r="190" spans="2:4" ht="15">
      <c r="B190" s="21"/>
      <c r="C190" s="10"/>
      <c r="D190" s="10"/>
    </row>
    <row r="191" spans="2:4" ht="15">
      <c r="B191" s="21"/>
      <c r="C191" s="10"/>
      <c r="D191" s="10"/>
    </row>
    <row r="192" spans="2:4" ht="15">
      <c r="B192" s="21"/>
      <c r="C192" s="10"/>
      <c r="D192" s="10"/>
    </row>
    <row r="193" spans="2:4" ht="15">
      <c r="B193" s="21"/>
      <c r="C193" s="10"/>
      <c r="D193" s="10"/>
    </row>
    <row r="194" spans="2:4" ht="15">
      <c r="B194" s="21"/>
      <c r="C194" s="10"/>
      <c r="D194" s="10"/>
    </row>
    <row r="195" spans="2:4" ht="15">
      <c r="B195" s="21"/>
      <c r="C195" s="10"/>
      <c r="D195" s="10"/>
    </row>
    <row r="196" spans="2:4" ht="15">
      <c r="B196" s="21"/>
      <c r="C196" s="10"/>
      <c r="D196" s="10"/>
    </row>
    <row r="197" spans="2:4" ht="15">
      <c r="B197" s="21"/>
      <c r="C197" s="10"/>
      <c r="D197" s="10"/>
    </row>
    <row r="198" spans="2:4" ht="15">
      <c r="B198" s="21"/>
      <c r="C198" s="10"/>
      <c r="D198" s="10"/>
    </row>
    <row r="199" spans="2:4" ht="15">
      <c r="B199" s="21"/>
      <c r="C199" s="10"/>
      <c r="D199" s="10"/>
    </row>
    <row r="200" spans="2:4" ht="15">
      <c r="B200" s="21"/>
      <c r="C200" s="10"/>
      <c r="D200" s="10"/>
    </row>
    <row r="201" spans="2:4" ht="15">
      <c r="B201" s="21"/>
      <c r="C201" s="10"/>
      <c r="D201" s="10"/>
    </row>
    <row r="202" spans="2:4" ht="15">
      <c r="B202" s="21"/>
      <c r="C202" s="10"/>
      <c r="D202" s="10"/>
    </row>
    <row r="203" spans="2:4" ht="15">
      <c r="B203" s="21"/>
      <c r="C203" s="10"/>
      <c r="D203" s="10"/>
    </row>
    <row r="204" spans="2:4" ht="15">
      <c r="B204" s="21"/>
      <c r="C204" s="10"/>
      <c r="D204" s="10"/>
    </row>
    <row r="205" spans="2:4" ht="15">
      <c r="B205" s="21"/>
      <c r="C205" s="10"/>
      <c r="D205" s="10"/>
    </row>
    <row r="206" spans="2:4" ht="15">
      <c r="B206" s="21"/>
      <c r="C206" s="10"/>
      <c r="D206" s="10"/>
    </row>
    <row r="207" spans="2:4" ht="15">
      <c r="B207" s="21"/>
      <c r="C207" s="10"/>
      <c r="D207" s="10"/>
    </row>
    <row r="208" spans="2:4" ht="15">
      <c r="B208" s="21"/>
      <c r="C208" s="10"/>
      <c r="D208" s="10"/>
    </row>
    <row r="209" spans="2:4" ht="15">
      <c r="B209" s="21"/>
      <c r="C209" s="10"/>
      <c r="D209" s="10"/>
    </row>
    <row r="210" spans="2:4" ht="15">
      <c r="B210" s="21"/>
      <c r="C210" s="10"/>
      <c r="D210" s="10"/>
    </row>
    <row r="211" spans="2:4" ht="15">
      <c r="B211" s="21"/>
      <c r="C211" s="10"/>
      <c r="D211" s="10"/>
    </row>
    <row r="212" spans="2:4" ht="15">
      <c r="B212" s="21"/>
      <c r="C212" s="10"/>
      <c r="D212" s="10"/>
    </row>
    <row r="213" spans="2:4" ht="15">
      <c r="B213" s="21"/>
      <c r="C213" s="10"/>
      <c r="D213" s="10"/>
    </row>
    <row r="214" spans="2:4" ht="15">
      <c r="B214" s="21"/>
      <c r="C214" s="10"/>
      <c r="D214" s="10"/>
    </row>
    <row r="215" spans="2:4" ht="15">
      <c r="B215" s="21"/>
      <c r="C215" s="10"/>
      <c r="D215" s="10"/>
    </row>
    <row r="216" spans="2:4" ht="15">
      <c r="B216" s="21"/>
      <c r="C216" s="10"/>
      <c r="D216" s="10"/>
    </row>
    <row r="217" spans="2:4" ht="15">
      <c r="B217" s="21"/>
      <c r="C217" s="10"/>
      <c r="D217" s="10"/>
    </row>
    <row r="218" spans="2:4" ht="15">
      <c r="B218" s="21"/>
      <c r="C218" s="10"/>
      <c r="D218" s="10"/>
    </row>
    <row r="219" spans="2:4" ht="15">
      <c r="B219" s="21"/>
      <c r="C219" s="10"/>
      <c r="D219" s="10"/>
    </row>
    <row r="220" spans="2:4" ht="15">
      <c r="B220" s="21"/>
      <c r="C220" s="10"/>
      <c r="D220" s="10"/>
    </row>
    <row r="221" spans="2:4" ht="15">
      <c r="B221" s="21"/>
      <c r="C221" s="10"/>
      <c r="D221" s="10"/>
    </row>
    <row r="222" spans="2:4" ht="15">
      <c r="B222" s="21"/>
      <c r="C222" s="10"/>
      <c r="D222" s="10"/>
    </row>
    <row r="223" spans="2:4" ht="15">
      <c r="B223" s="21"/>
      <c r="C223" s="10"/>
      <c r="D223" s="10"/>
    </row>
    <row r="224" spans="2:4" ht="15">
      <c r="B224" s="21"/>
      <c r="C224" s="10"/>
      <c r="D224" s="10"/>
    </row>
    <row r="225" spans="2:4" ht="15">
      <c r="B225" s="21"/>
      <c r="C225" s="10"/>
      <c r="D225" s="10"/>
    </row>
    <row r="226" spans="2:4" ht="15">
      <c r="B226" s="21"/>
      <c r="C226" s="10"/>
      <c r="D226" s="10"/>
    </row>
    <row r="227" spans="2:4" ht="15">
      <c r="B227" s="21"/>
      <c r="C227" s="10"/>
      <c r="D227" s="10"/>
    </row>
    <row r="228" spans="2:4" ht="15">
      <c r="B228" s="21"/>
      <c r="C228" s="10"/>
      <c r="D228" s="10"/>
    </row>
    <row r="229" spans="2:4" ht="15">
      <c r="B229" s="21"/>
      <c r="C229" s="10"/>
      <c r="D229" s="10"/>
    </row>
    <row r="230" spans="2:4" ht="15">
      <c r="B230" s="21"/>
      <c r="C230" s="10"/>
      <c r="D230" s="10"/>
    </row>
    <row r="231" spans="2:4" ht="15">
      <c r="B231" s="21"/>
      <c r="C231" s="10"/>
      <c r="D231" s="10"/>
    </row>
    <row r="232" spans="2:4" ht="15">
      <c r="B232" s="21"/>
      <c r="C232" s="10"/>
      <c r="D232" s="10"/>
    </row>
    <row r="233" spans="2:4" ht="15">
      <c r="B233" s="21"/>
      <c r="C233" s="10"/>
      <c r="D233" s="10"/>
    </row>
    <row r="234" spans="2:4" ht="15">
      <c r="B234" s="21"/>
      <c r="C234" s="10"/>
      <c r="D234" s="10"/>
    </row>
    <row r="235" spans="2:4" ht="15">
      <c r="B235" s="21"/>
      <c r="C235" s="10"/>
      <c r="D235" s="10"/>
    </row>
    <row r="236" spans="2:4" ht="15">
      <c r="B236" s="21"/>
      <c r="C236" s="10"/>
      <c r="D236" s="10"/>
    </row>
    <row r="237" spans="2:4" ht="15">
      <c r="B237" s="21"/>
      <c r="C237" s="10"/>
      <c r="D237" s="10"/>
    </row>
    <row r="238" spans="2:4" ht="15">
      <c r="B238" s="21"/>
      <c r="C238" s="10"/>
      <c r="D238" s="10"/>
    </row>
    <row r="239" spans="2:4" ht="15">
      <c r="B239" s="21"/>
      <c r="C239" s="10"/>
      <c r="D239" s="10"/>
    </row>
    <row r="240" spans="2:4" ht="15">
      <c r="B240" s="21"/>
      <c r="C240" s="10"/>
      <c r="D240" s="10"/>
    </row>
    <row r="241" spans="2:4" ht="15">
      <c r="B241" s="21"/>
      <c r="C241" s="10"/>
      <c r="D241" s="10"/>
    </row>
    <row r="242" spans="2:4" ht="15">
      <c r="B242" s="21"/>
      <c r="C242" s="10"/>
      <c r="D242" s="10"/>
    </row>
    <row r="243" spans="2:4" ht="15">
      <c r="B243" s="21"/>
      <c r="C243" s="10"/>
      <c r="D243" s="10"/>
    </row>
    <row r="244" spans="2:4" ht="15">
      <c r="B244" s="21"/>
      <c r="C244" s="10"/>
      <c r="D244" s="10"/>
    </row>
    <row r="245" spans="2:4" ht="15">
      <c r="B245" s="21"/>
      <c r="C245" s="10"/>
      <c r="D245" s="10"/>
    </row>
    <row r="246" spans="2:4" ht="15">
      <c r="B246" s="21"/>
      <c r="C246" s="10"/>
      <c r="D246" s="10"/>
    </row>
    <row r="247" spans="2:4" ht="15">
      <c r="B247" s="21"/>
      <c r="C247" s="10"/>
      <c r="D247" s="10"/>
    </row>
    <row r="248" spans="2:4" ht="15">
      <c r="B248" s="21"/>
      <c r="C248" s="10"/>
      <c r="D248" s="10"/>
    </row>
    <row r="249" spans="2:4" ht="15">
      <c r="B249" s="21"/>
      <c r="C249" s="10"/>
      <c r="D249" s="10"/>
    </row>
    <row r="250" spans="2:4" ht="15">
      <c r="B250" s="21"/>
      <c r="C250" s="10"/>
      <c r="D250" s="10"/>
    </row>
    <row r="251" spans="2:4" ht="15">
      <c r="B251" s="21"/>
      <c r="C251" s="10"/>
      <c r="D251" s="10"/>
    </row>
    <row r="252" spans="2:4" ht="15">
      <c r="B252" s="21"/>
      <c r="C252" s="10"/>
      <c r="D252" s="10"/>
    </row>
    <row r="253" spans="2:4" ht="15">
      <c r="B253" s="21"/>
      <c r="C253" s="10"/>
      <c r="D253" s="10"/>
    </row>
    <row r="254" spans="2:4" ht="15">
      <c r="B254" s="21"/>
      <c r="C254" s="10"/>
      <c r="D254" s="10"/>
    </row>
    <row r="255" spans="2:4" ht="15">
      <c r="B255" s="21"/>
      <c r="C255" s="10"/>
      <c r="D255" s="10"/>
    </row>
    <row r="256" spans="2:4" ht="15">
      <c r="B256" s="21"/>
      <c r="C256" s="10"/>
      <c r="D256" s="10"/>
    </row>
    <row r="257" spans="2:4" ht="15">
      <c r="B257" s="21"/>
      <c r="C257" s="10"/>
      <c r="D257" s="10"/>
    </row>
    <row r="258" spans="2:4" ht="15">
      <c r="B258" s="21"/>
      <c r="C258" s="10"/>
      <c r="D258" s="10"/>
    </row>
    <row r="259" spans="2:4" ht="15">
      <c r="B259" s="21"/>
      <c r="C259" s="10"/>
      <c r="D259" s="10"/>
    </row>
    <row r="260" spans="2:4" ht="15">
      <c r="B260" s="21"/>
      <c r="C260" s="10"/>
      <c r="D260" s="10"/>
    </row>
    <row r="261" spans="2:4" ht="15">
      <c r="B261" s="21"/>
      <c r="C261" s="10"/>
      <c r="D261" s="10"/>
    </row>
    <row r="262" spans="2:4" ht="15">
      <c r="B262" s="21"/>
      <c r="C262" s="10"/>
      <c r="D262" s="10"/>
    </row>
    <row r="263" spans="2:4" ht="15">
      <c r="B263" s="21"/>
      <c r="C263" s="10"/>
      <c r="D263" s="10"/>
    </row>
    <row r="264" spans="2:4" ht="15">
      <c r="B264" s="21"/>
      <c r="C264" s="10"/>
      <c r="D264" s="10"/>
    </row>
    <row r="265" spans="2:4" ht="15">
      <c r="B265" s="21"/>
      <c r="C265" s="10"/>
      <c r="D265" s="10"/>
    </row>
    <row r="266" spans="2:4" ht="15">
      <c r="B266" s="21"/>
      <c r="C266" s="10"/>
      <c r="D266" s="10"/>
    </row>
    <row r="267" spans="2:4" ht="15">
      <c r="B267" s="21"/>
      <c r="C267" s="10"/>
      <c r="D267" s="10"/>
    </row>
    <row r="268" spans="2:4" ht="15">
      <c r="B268" s="21"/>
      <c r="C268" s="10"/>
      <c r="D268" s="10"/>
    </row>
    <row r="269" spans="2:4" ht="15">
      <c r="B269" s="21"/>
      <c r="C269" s="10"/>
      <c r="D269" s="10"/>
    </row>
    <row r="270" spans="2:4" ht="15">
      <c r="B270" s="21"/>
      <c r="C270" s="10"/>
      <c r="D270" s="10"/>
    </row>
    <row r="271" spans="2:4" ht="15">
      <c r="B271" s="21"/>
      <c r="C271" s="10"/>
      <c r="D271" s="10"/>
    </row>
    <row r="272" spans="2:4" ht="15">
      <c r="B272" s="21"/>
      <c r="C272" s="10"/>
      <c r="D272" s="10"/>
    </row>
    <row r="273" spans="2:4" ht="15">
      <c r="B273" s="21"/>
      <c r="C273" s="10"/>
      <c r="D273" s="10"/>
    </row>
    <row r="274" spans="2:4" ht="15">
      <c r="B274" s="21"/>
      <c r="C274" s="10"/>
      <c r="D274" s="10"/>
    </row>
    <row r="275" spans="2:4" ht="15">
      <c r="B275" s="21"/>
      <c r="C275" s="10"/>
      <c r="D275" s="10"/>
    </row>
    <row r="276" spans="2:4" ht="15">
      <c r="B276" s="21"/>
      <c r="C276" s="10"/>
      <c r="D276" s="10"/>
    </row>
    <row r="277" spans="2:4" ht="15">
      <c r="B277" s="21"/>
      <c r="C277" s="10"/>
      <c r="D277" s="10"/>
    </row>
    <row r="278" spans="2:4" ht="15">
      <c r="B278" s="21"/>
      <c r="C278" s="10"/>
      <c r="D278" s="10"/>
    </row>
    <row r="279" spans="2:4" ht="15">
      <c r="B279" s="21"/>
      <c r="C279" s="10"/>
      <c r="D279" s="10"/>
    </row>
    <row r="280" spans="2:4" ht="15">
      <c r="B280" s="21"/>
      <c r="C280" s="10"/>
      <c r="D280" s="10"/>
    </row>
    <row r="281" spans="2:4" ht="15">
      <c r="B281" s="21"/>
      <c r="C281" s="10"/>
      <c r="D281" s="10"/>
    </row>
    <row r="282" spans="2:4" ht="15">
      <c r="B282" s="21"/>
      <c r="C282" s="10"/>
      <c r="D282" s="10"/>
    </row>
    <row r="283" spans="2:4" ht="15">
      <c r="B283" s="21"/>
      <c r="C283" s="10"/>
      <c r="D283" s="10"/>
    </row>
    <row r="284" spans="2:4" ht="15">
      <c r="B284" s="21"/>
      <c r="C284" s="10"/>
      <c r="D284" s="10"/>
    </row>
    <row r="285" spans="2:4" ht="15">
      <c r="B285" s="21"/>
      <c r="C285" s="10"/>
      <c r="D285" s="10"/>
    </row>
    <row r="286" spans="2:4" ht="15">
      <c r="B286" s="21"/>
      <c r="C286" s="10"/>
      <c r="D286" s="10"/>
    </row>
    <row r="287" spans="2:4" ht="15">
      <c r="B287" s="21"/>
      <c r="C287" s="10"/>
      <c r="D287" s="10"/>
    </row>
    <row r="288" spans="2:4" ht="15">
      <c r="B288" s="21"/>
      <c r="C288" s="10"/>
      <c r="D288" s="10"/>
    </row>
    <row r="289" spans="2:4" ht="15">
      <c r="B289" s="21"/>
      <c r="C289" s="10"/>
      <c r="D289" s="10"/>
    </row>
    <row r="290" spans="2:4" ht="15">
      <c r="B290" s="21"/>
      <c r="C290" s="10"/>
      <c r="D290" s="10"/>
    </row>
    <row r="291" spans="2:4" ht="15">
      <c r="B291" s="21"/>
      <c r="C291" s="10"/>
      <c r="D291" s="10"/>
    </row>
    <row r="292" spans="2:4" ht="15">
      <c r="B292" s="21"/>
      <c r="C292" s="10"/>
      <c r="D292" s="10"/>
    </row>
    <row r="293" spans="2:4" ht="15">
      <c r="B293" s="21"/>
      <c r="C293" s="10"/>
      <c r="D293" s="10"/>
    </row>
    <row r="294" spans="2:4" ht="15">
      <c r="B294" s="21"/>
      <c r="C294" s="10"/>
      <c r="D294" s="10"/>
    </row>
    <row r="295" spans="2:4" ht="15">
      <c r="B295" s="21"/>
      <c r="C295" s="10"/>
      <c r="D295" s="10"/>
    </row>
    <row r="296" spans="2:4" ht="15">
      <c r="B296" s="21"/>
      <c r="C296" s="10"/>
      <c r="D296" s="10"/>
    </row>
    <row r="297" spans="2:4" ht="15">
      <c r="B297" s="21"/>
      <c r="C297" s="10"/>
      <c r="D297" s="10"/>
    </row>
    <row r="298" spans="2:4" ht="15">
      <c r="B298" s="21"/>
      <c r="C298" s="10"/>
      <c r="D298" s="10"/>
    </row>
    <row r="299" spans="2:4" ht="15">
      <c r="B299" s="21"/>
      <c r="C299" s="10"/>
      <c r="D299" s="10"/>
    </row>
    <row r="300" spans="2:4" ht="15">
      <c r="B300" s="21"/>
      <c r="C300" s="10"/>
      <c r="D300" s="10"/>
    </row>
    <row r="301" spans="2:4" ht="15">
      <c r="B301" s="21"/>
      <c r="C301" s="10"/>
      <c r="D301" s="10"/>
    </row>
    <row r="302" spans="2:4" ht="15">
      <c r="B302" s="21"/>
      <c r="C302" s="10"/>
      <c r="D302" s="10"/>
    </row>
    <row r="303" spans="2:4" ht="15">
      <c r="B303" s="21"/>
      <c r="C303" s="10"/>
      <c r="D303" s="10"/>
    </row>
    <row r="304" spans="2:4" ht="15">
      <c r="B304" s="21"/>
      <c r="C304" s="10"/>
      <c r="D304" s="10"/>
    </row>
    <row r="305" spans="2:4" ht="15">
      <c r="B305" s="21"/>
      <c r="C305" s="10"/>
      <c r="D305" s="10"/>
    </row>
    <row r="306" spans="2:4" ht="15">
      <c r="B306" s="21"/>
      <c r="C306" s="10"/>
      <c r="D306" s="10"/>
    </row>
    <row r="307" spans="2:4" ht="15">
      <c r="B307" s="21"/>
      <c r="C307" s="10"/>
      <c r="D307" s="10"/>
    </row>
    <row r="308" spans="2:4" ht="15">
      <c r="B308" s="21"/>
      <c r="C308" s="10"/>
      <c r="D308" s="10"/>
    </row>
    <row r="309" spans="2:4" ht="15">
      <c r="B309" s="21"/>
      <c r="C309" s="10"/>
      <c r="D309" s="10"/>
    </row>
    <row r="310" spans="2:4" ht="15">
      <c r="B310" s="21"/>
      <c r="C310" s="10"/>
      <c r="D310" s="10"/>
    </row>
    <row r="311" spans="2:4" ht="15">
      <c r="B311" s="21"/>
      <c r="C311" s="10"/>
      <c r="D311" s="10"/>
    </row>
    <row r="312" spans="2:4" ht="15">
      <c r="B312" s="21"/>
      <c r="C312" s="10"/>
      <c r="D312" s="10"/>
    </row>
    <row r="313" spans="2:4" ht="15">
      <c r="B313" s="21"/>
      <c r="C313" s="10"/>
      <c r="D313" s="10"/>
    </row>
    <row r="314" spans="2:4" ht="15">
      <c r="B314" s="21"/>
      <c r="C314" s="10"/>
      <c r="D314" s="10"/>
    </row>
    <row r="315" spans="2:4" ht="15">
      <c r="B315" s="21"/>
      <c r="C315" s="10"/>
      <c r="D315" s="10"/>
    </row>
    <row r="316" spans="2:4" ht="15">
      <c r="B316" s="21"/>
      <c r="C316" s="10"/>
      <c r="D316" s="10"/>
    </row>
    <row r="317" spans="2:4" ht="15">
      <c r="B317" s="21"/>
      <c r="C317" s="10"/>
      <c r="D317" s="10"/>
    </row>
    <row r="318" spans="2:4" ht="15">
      <c r="B318" s="21"/>
      <c r="C318" s="10"/>
      <c r="D318" s="10"/>
    </row>
    <row r="319" spans="2:4" ht="15">
      <c r="B319" s="21"/>
      <c r="C319" s="10"/>
      <c r="D319" s="10"/>
    </row>
    <row r="320" spans="2:4" ht="15">
      <c r="B320" s="21"/>
      <c r="C320" s="10"/>
      <c r="D320" s="10"/>
    </row>
    <row r="321" spans="2:4" ht="15">
      <c r="B321" s="21"/>
      <c r="C321" s="10"/>
      <c r="D321" s="10"/>
    </row>
    <row r="322" spans="2:4" ht="15">
      <c r="B322" s="21"/>
      <c r="C322" s="10"/>
      <c r="D322" s="10"/>
    </row>
    <row r="323" spans="2:4" ht="15">
      <c r="B323" s="21"/>
      <c r="C323" s="10"/>
      <c r="D323" s="10"/>
    </row>
    <row r="324" spans="2:4" ht="15">
      <c r="B324" s="21"/>
      <c r="C324" s="10"/>
      <c r="D324" s="10"/>
    </row>
    <row r="325" spans="2:4" ht="15">
      <c r="B325" s="21"/>
      <c r="C325" s="10"/>
      <c r="D325" s="10"/>
    </row>
    <row r="326" spans="2:4" ht="15">
      <c r="B326" s="21"/>
      <c r="C326" s="10"/>
      <c r="D326" s="10"/>
    </row>
    <row r="327" spans="2:4" ht="15">
      <c r="B327" s="21"/>
      <c r="C327" s="10"/>
      <c r="D327" s="10"/>
    </row>
    <row r="328" spans="2:4" ht="15">
      <c r="B328" s="21"/>
      <c r="C328" s="10"/>
      <c r="D328" s="10"/>
    </row>
    <row r="329" spans="2:4" ht="15">
      <c r="B329" s="21"/>
      <c r="C329" s="10"/>
      <c r="D329" s="10"/>
    </row>
    <row r="330" spans="2:4" ht="15">
      <c r="B330" s="21"/>
      <c r="C330" s="10"/>
      <c r="D330" s="10"/>
    </row>
    <row r="331" spans="2:4" ht="15">
      <c r="B331" s="21"/>
      <c r="C331" s="10"/>
      <c r="D331" s="10"/>
    </row>
    <row r="332" spans="2:4" ht="15">
      <c r="B332" s="21"/>
      <c r="C332" s="10"/>
      <c r="D332" s="10"/>
    </row>
    <row r="333" spans="2:4" ht="15">
      <c r="B333" s="21"/>
      <c r="C333" s="10"/>
      <c r="D333" s="10"/>
    </row>
    <row r="334" spans="2:4" ht="15">
      <c r="B334" s="21"/>
      <c r="C334" s="10"/>
      <c r="D334" s="10"/>
    </row>
    <row r="335" spans="2:4" ht="15">
      <c r="B335" s="21"/>
      <c r="C335" s="10"/>
      <c r="D335" s="10"/>
    </row>
    <row r="336" spans="2:4" ht="15">
      <c r="B336" s="21"/>
      <c r="C336" s="10"/>
      <c r="D336" s="10"/>
    </row>
    <row r="337" spans="2:4" ht="15">
      <c r="B337" s="21"/>
      <c r="C337" s="10"/>
      <c r="D337" s="10"/>
    </row>
    <row r="338" spans="2:4" ht="15">
      <c r="B338" s="21"/>
      <c r="C338" s="10"/>
      <c r="D338" s="10"/>
    </row>
    <row r="339" spans="2:4" ht="15">
      <c r="B339" s="21"/>
      <c r="C339" s="10"/>
      <c r="D339" s="10"/>
    </row>
    <row r="340" spans="2:4" ht="15">
      <c r="B340" s="21"/>
      <c r="C340" s="10"/>
      <c r="D340" s="10"/>
    </row>
    <row r="341" spans="2:4" ht="15">
      <c r="B341" s="21"/>
      <c r="C341" s="10"/>
      <c r="D341" s="10"/>
    </row>
    <row r="342" spans="2:4" ht="15">
      <c r="B342" s="21"/>
      <c r="C342" s="10"/>
      <c r="D342" s="10"/>
    </row>
    <row r="343" spans="2:4" ht="15">
      <c r="B343" s="21"/>
      <c r="C343" s="10"/>
      <c r="D343" s="10"/>
    </row>
    <row r="344" spans="2:4" ht="15">
      <c r="B344" s="21"/>
      <c r="C344" s="10"/>
      <c r="D344" s="10"/>
    </row>
    <row r="345" spans="2:4" ht="15">
      <c r="B345" s="21"/>
      <c r="C345" s="10"/>
      <c r="D345" s="10"/>
    </row>
    <row r="346" spans="2:4" ht="15">
      <c r="B346" s="21"/>
      <c r="C346" s="10"/>
      <c r="D346" s="10"/>
    </row>
    <row r="347" spans="2:4" ht="15">
      <c r="B347" s="21"/>
      <c r="C347" s="10"/>
      <c r="D347" s="10"/>
    </row>
    <row r="348" spans="2:4" ht="15">
      <c r="B348" s="21"/>
      <c r="C348" s="10"/>
      <c r="D348" s="10"/>
    </row>
    <row r="349" spans="2:4" ht="15">
      <c r="B349" s="21"/>
      <c r="C349" s="10"/>
      <c r="D349" s="10"/>
    </row>
    <row r="350" spans="2:4" ht="15">
      <c r="B350" s="21"/>
      <c r="C350" s="10"/>
      <c r="D350" s="10"/>
    </row>
    <row r="351" spans="2:4" ht="15">
      <c r="B351" s="21"/>
      <c r="C351" s="10"/>
      <c r="D351" s="10"/>
    </row>
    <row r="352" spans="2:4" ht="15">
      <c r="B352" s="21"/>
      <c r="C352" s="10"/>
      <c r="D352" s="10"/>
    </row>
    <row r="353" spans="2:4" ht="15">
      <c r="B353" s="21"/>
      <c r="C353" s="10"/>
      <c r="D353" s="10"/>
    </row>
    <row r="354" spans="2:4" ht="15">
      <c r="B354" s="21"/>
      <c r="C354" s="10"/>
      <c r="D354" s="10"/>
    </row>
    <row r="355" spans="2:4" ht="15">
      <c r="B355" s="21"/>
      <c r="C355" s="10"/>
      <c r="D355" s="10"/>
    </row>
    <row r="356" spans="2:4" ht="15">
      <c r="B356" s="21"/>
      <c r="C356" s="10"/>
      <c r="D356" s="10"/>
    </row>
    <row r="357" spans="2:4" ht="15">
      <c r="B357" s="21"/>
      <c r="C357" s="10"/>
      <c r="D357" s="10"/>
    </row>
    <row r="358" spans="2:4" ht="15">
      <c r="B358" s="21"/>
      <c r="C358" s="10"/>
      <c r="D358" s="10"/>
    </row>
    <row r="359" spans="2:4" ht="15">
      <c r="B359" s="21"/>
      <c r="C359" s="10"/>
      <c r="D359" s="10"/>
    </row>
    <row r="360" spans="2:4" ht="15">
      <c r="B360" s="21"/>
      <c r="C360" s="10"/>
      <c r="D360" s="10"/>
    </row>
    <row r="361" spans="2:4" ht="15">
      <c r="B361" s="21"/>
      <c r="C361" s="10"/>
      <c r="D361" s="10"/>
    </row>
    <row r="362" spans="2:4" ht="15">
      <c r="B362" s="21"/>
      <c r="C362" s="10"/>
      <c r="D362" s="10"/>
    </row>
    <row r="363" spans="2:4" ht="15">
      <c r="B363" s="21"/>
      <c r="C363" s="10"/>
      <c r="D363" s="10"/>
    </row>
    <row r="364" spans="2:4" ht="15">
      <c r="B364" s="21"/>
      <c r="C364" s="10"/>
      <c r="D364" s="10"/>
    </row>
    <row r="365" spans="2:4" ht="15">
      <c r="B365" s="21"/>
      <c r="C365" s="10"/>
      <c r="D365" s="10"/>
    </row>
    <row r="366" spans="2:4" ht="15">
      <c r="B366" s="21"/>
      <c r="C366" s="10"/>
      <c r="D366" s="10"/>
    </row>
    <row r="367" spans="2:4" ht="15">
      <c r="B367" s="21"/>
      <c r="C367" s="10"/>
      <c r="D367" s="10"/>
    </row>
    <row r="368" spans="2:4" ht="15">
      <c r="B368" s="21"/>
      <c r="C368" s="10"/>
      <c r="D368" s="10"/>
    </row>
    <row r="369" spans="2:4" ht="15">
      <c r="B369" s="21"/>
      <c r="C369" s="10"/>
      <c r="D369" s="10"/>
    </row>
    <row r="370" spans="2:4" ht="15">
      <c r="B370" s="21"/>
      <c r="C370" s="10"/>
      <c r="D370" s="10"/>
    </row>
    <row r="371" spans="2:4" ht="15">
      <c r="B371" s="21"/>
      <c r="C371" s="10"/>
      <c r="D371" s="10"/>
    </row>
    <row r="372" spans="2:4" ht="15">
      <c r="B372" s="21"/>
      <c r="C372" s="10"/>
      <c r="D372" s="10"/>
    </row>
    <row r="373" spans="2:4" ht="15">
      <c r="B373" s="21"/>
      <c r="C373" s="10"/>
      <c r="D373" s="10"/>
    </row>
    <row r="374" spans="2:4" ht="15">
      <c r="B374" s="21"/>
      <c r="C374" s="10"/>
      <c r="D374" s="10"/>
    </row>
    <row r="375" spans="2:4" ht="15">
      <c r="B375" s="21"/>
      <c r="C375" s="10"/>
      <c r="D375" s="10"/>
    </row>
    <row r="376" spans="2:4" ht="15">
      <c r="B376" s="21"/>
      <c r="C376" s="10"/>
      <c r="D376" s="10"/>
    </row>
    <row r="377" spans="2:4" ht="15">
      <c r="B377" s="21"/>
      <c r="C377" s="10"/>
      <c r="D377" s="10"/>
    </row>
    <row r="378" spans="2:4" ht="15">
      <c r="B378" s="21"/>
      <c r="C378" s="10"/>
      <c r="D378" s="10"/>
    </row>
    <row r="379" spans="2:4" ht="15">
      <c r="B379" s="21"/>
      <c r="C379" s="10"/>
      <c r="D379" s="10"/>
    </row>
    <row r="380" spans="2:4" ht="15">
      <c r="B380" s="21"/>
      <c r="C380" s="10"/>
      <c r="D380" s="10"/>
    </row>
    <row r="381" spans="2:4" ht="15">
      <c r="B381" s="21"/>
      <c r="C381" s="10"/>
      <c r="D381" s="10"/>
    </row>
    <row r="382" spans="2:4" ht="15">
      <c r="B382" s="21"/>
      <c r="C382" s="10"/>
      <c r="D382" s="10"/>
    </row>
    <row r="383" spans="2:4" ht="15">
      <c r="B383" s="21"/>
      <c r="C383" s="10"/>
      <c r="D383" s="10"/>
    </row>
    <row r="384" spans="2:4" ht="15">
      <c r="B384" s="21"/>
      <c r="C384" s="10"/>
      <c r="D384" s="10"/>
    </row>
    <row r="385" spans="2:4" ht="15">
      <c r="B385" s="21"/>
      <c r="C385" s="10"/>
      <c r="D385" s="10"/>
    </row>
    <row r="386" spans="2:4" ht="15">
      <c r="B386" s="21"/>
      <c r="C386" s="10"/>
      <c r="D386" s="10"/>
    </row>
    <row r="387" spans="2:4" ht="15">
      <c r="B387" s="21"/>
      <c r="C387" s="10"/>
      <c r="D387" s="10"/>
    </row>
    <row r="388" spans="2:4" ht="15">
      <c r="B388" s="21"/>
      <c r="C388" s="10"/>
      <c r="D388" s="10"/>
    </row>
    <row r="389" spans="2:4" ht="15">
      <c r="B389" s="21"/>
      <c r="C389" s="10"/>
      <c r="D389" s="10"/>
    </row>
    <row r="390" spans="2:4" ht="15">
      <c r="B390" s="21"/>
      <c r="C390" s="10"/>
      <c r="D390" s="10"/>
    </row>
    <row r="391" spans="2:4" ht="15">
      <c r="B391" s="21"/>
      <c r="C391" s="10"/>
      <c r="D391" s="10"/>
    </row>
    <row r="392" spans="2:4" ht="15">
      <c r="B392" s="21"/>
      <c r="C392" s="10"/>
      <c r="D392" s="10"/>
    </row>
    <row r="393" spans="2:4" ht="15">
      <c r="B393" s="21"/>
      <c r="C393" s="10"/>
      <c r="D393" s="10"/>
    </row>
    <row r="394" spans="2:4" ht="15">
      <c r="B394" s="21"/>
      <c r="C394" s="10"/>
      <c r="D394" s="10"/>
    </row>
    <row r="395" spans="2:4" ht="15">
      <c r="B395" s="21"/>
      <c r="C395" s="10"/>
      <c r="D395" s="10"/>
    </row>
    <row r="396" spans="2:4" ht="15">
      <c r="B396" s="21"/>
      <c r="C396" s="10"/>
      <c r="D396" s="10"/>
    </row>
    <row r="397" spans="2:4" ht="15">
      <c r="B397" s="21"/>
      <c r="C397" s="10"/>
      <c r="D397" s="10"/>
    </row>
    <row r="398" spans="2:4" ht="15">
      <c r="B398" s="21"/>
      <c r="C398" s="10"/>
      <c r="D398" s="10"/>
    </row>
    <row r="399" spans="2:4" ht="15">
      <c r="B399" s="21"/>
      <c r="C399" s="10"/>
      <c r="D399" s="10"/>
    </row>
    <row r="400" spans="2:4" ht="15">
      <c r="B400" s="21"/>
      <c r="C400" s="10"/>
      <c r="D400" s="10"/>
    </row>
    <row r="401" spans="2:4" ht="15">
      <c r="B401" s="21"/>
      <c r="C401" s="10"/>
      <c r="D401" s="10"/>
    </row>
    <row r="402" spans="2:4" ht="15">
      <c r="B402" s="21"/>
      <c r="C402" s="10"/>
      <c r="D402" s="10"/>
    </row>
    <row r="403" spans="2:4" ht="15">
      <c r="B403" s="21"/>
      <c r="C403" s="10"/>
      <c r="D403" s="10"/>
    </row>
    <row r="404" spans="2:4" ht="15">
      <c r="B404" s="21"/>
      <c r="C404" s="10"/>
      <c r="D404" s="10"/>
    </row>
    <row r="405" spans="2:4" ht="15">
      <c r="B405" s="21"/>
      <c r="C405" s="10"/>
      <c r="D405" s="10"/>
    </row>
    <row r="406" spans="2:4" ht="15">
      <c r="B406" s="21"/>
      <c r="C406" s="10"/>
      <c r="D406" s="10"/>
    </row>
    <row r="407" spans="2:4" ht="15">
      <c r="B407" s="21"/>
      <c r="C407" s="10"/>
      <c r="D407" s="10"/>
    </row>
    <row r="408" spans="2:4" ht="15">
      <c r="B408" s="21"/>
      <c r="C408" s="10"/>
      <c r="D408" s="10"/>
    </row>
    <row r="409" spans="2:4" ht="15">
      <c r="B409" s="21"/>
      <c r="C409" s="10"/>
      <c r="D409" s="10"/>
    </row>
    <row r="410" spans="2:4" ht="15">
      <c r="B410" s="21"/>
      <c r="C410" s="10"/>
      <c r="D410" s="10"/>
    </row>
    <row r="411" spans="2:4" ht="15">
      <c r="B411" s="21"/>
      <c r="C411" s="10"/>
      <c r="D411" s="10"/>
    </row>
    <row r="412" spans="2:4" ht="15">
      <c r="B412" s="21"/>
      <c r="C412" s="10"/>
      <c r="D412" s="10"/>
    </row>
    <row r="413" spans="2:4" ht="15">
      <c r="B413" s="21"/>
      <c r="C413" s="10"/>
      <c r="D413" s="10"/>
    </row>
    <row r="414" spans="2:4" ht="15">
      <c r="B414" s="21"/>
      <c r="C414" s="10"/>
      <c r="D414" s="10"/>
    </row>
    <row r="415" spans="2:4" ht="15">
      <c r="B415" s="21"/>
      <c r="C415" s="10"/>
      <c r="D415" s="10"/>
    </row>
    <row r="416" spans="2:4" ht="15">
      <c r="B416" s="21"/>
      <c r="C416" s="10"/>
      <c r="D416" s="10"/>
    </row>
    <row r="417" spans="2:4" ht="15">
      <c r="B417" s="21"/>
      <c r="C417" s="10"/>
      <c r="D417" s="10"/>
    </row>
    <row r="418" spans="2:4" ht="15">
      <c r="B418" s="21"/>
      <c r="C418" s="10"/>
      <c r="D418" s="10"/>
    </row>
    <row r="419" spans="2:4" ht="15">
      <c r="B419" s="21"/>
      <c r="C419" s="10"/>
      <c r="D419" s="10"/>
    </row>
    <row r="420" spans="2:4" ht="15">
      <c r="B420" s="21"/>
      <c r="C420" s="10"/>
      <c r="D420" s="10"/>
    </row>
    <row r="421" spans="2:4" ht="15">
      <c r="B421" s="21"/>
      <c r="C421" s="10"/>
      <c r="D421" s="10"/>
    </row>
    <row r="422" spans="2:4" ht="15">
      <c r="B422" s="21"/>
      <c r="C422" s="10"/>
      <c r="D422" s="10"/>
    </row>
    <row r="423" spans="2:4" ht="15">
      <c r="B423" s="21"/>
      <c r="C423" s="10"/>
      <c r="D423" s="10"/>
    </row>
    <row r="424" spans="2:4" ht="15">
      <c r="B424" s="21"/>
      <c r="C424" s="10"/>
      <c r="D424" s="10"/>
    </row>
    <row r="425" spans="2:4" ht="15">
      <c r="B425" s="21"/>
      <c r="C425" s="10"/>
      <c r="D425" s="10"/>
    </row>
    <row r="426" spans="2:4" ht="15">
      <c r="B426" s="21"/>
      <c r="C426" s="10"/>
      <c r="D426" s="10"/>
    </row>
    <row r="427" spans="2:4" ht="15">
      <c r="B427" s="21"/>
      <c r="C427" s="10"/>
      <c r="D427" s="10"/>
    </row>
    <row r="428" spans="2:4" ht="15">
      <c r="B428" s="21"/>
      <c r="C428" s="10"/>
      <c r="D428" s="10"/>
    </row>
    <row r="429" spans="2:4" ht="15">
      <c r="B429" s="21"/>
      <c r="C429" s="10"/>
      <c r="D429" s="10"/>
    </row>
    <row r="430" spans="2:4" ht="15">
      <c r="B430" s="21"/>
      <c r="C430" s="10"/>
      <c r="D430" s="10"/>
    </row>
    <row r="431" spans="2:4" ht="15">
      <c r="B431" s="21"/>
      <c r="C431" s="10"/>
      <c r="D431" s="10"/>
    </row>
    <row r="432" spans="2:4" ht="15">
      <c r="B432" s="21"/>
      <c r="C432" s="10"/>
      <c r="D432" s="10"/>
    </row>
    <row r="433" spans="2:4" ht="15">
      <c r="B433" s="21"/>
      <c r="C433" s="10"/>
      <c r="D433" s="10"/>
    </row>
    <row r="434" spans="2:4" ht="15">
      <c r="B434" s="21"/>
      <c r="C434" s="10"/>
      <c r="D434" s="10"/>
    </row>
    <row r="435" spans="2:4" ht="15">
      <c r="B435" s="21"/>
      <c r="C435" s="10"/>
      <c r="D435" s="10"/>
    </row>
    <row r="436" spans="2:4" ht="15">
      <c r="B436" s="21"/>
      <c r="C436" s="10"/>
      <c r="D436" s="10"/>
    </row>
    <row r="437" spans="2:4" ht="15">
      <c r="B437" s="21"/>
      <c r="C437" s="10"/>
      <c r="D437" s="10"/>
    </row>
    <row r="438" spans="2:4" ht="15">
      <c r="B438" s="21"/>
      <c r="C438" s="10"/>
      <c r="D438" s="10"/>
    </row>
    <row r="439" ht="12.75">
      <c r="B439" s="22"/>
    </row>
    <row r="440" ht="12.75">
      <c r="B440" s="22"/>
    </row>
    <row r="441" ht="12.75">
      <c r="B441" s="22"/>
    </row>
    <row r="442" ht="12.75">
      <c r="B442" s="22"/>
    </row>
    <row r="443" ht="12.75">
      <c r="B443" s="22"/>
    </row>
    <row r="444" ht="12.75">
      <c r="B444" s="22"/>
    </row>
    <row r="445" ht="12.75">
      <c r="B445" s="22"/>
    </row>
    <row r="446" ht="12.75">
      <c r="B446" s="22"/>
    </row>
    <row r="447" ht="12.75">
      <c r="B447" s="22"/>
    </row>
    <row r="448" ht="12.75">
      <c r="B448" s="22"/>
    </row>
    <row r="449" ht="12.75">
      <c r="B449" s="22"/>
    </row>
    <row r="450" ht="12.75">
      <c r="B450" s="22"/>
    </row>
    <row r="451" ht="12.75">
      <c r="B451" s="22"/>
    </row>
    <row r="452" ht="12.75">
      <c r="B452" s="22"/>
    </row>
    <row r="453" ht="12.75">
      <c r="B453" s="22"/>
    </row>
    <row r="454" ht="12.75">
      <c r="B454" s="22"/>
    </row>
    <row r="455" ht="12.75">
      <c r="B455" s="22"/>
    </row>
    <row r="456" ht="12.75">
      <c r="B456" s="22"/>
    </row>
    <row r="457" ht="12.75">
      <c r="B457" s="22"/>
    </row>
    <row r="458" ht="12.75">
      <c r="B458" s="22"/>
    </row>
    <row r="459" ht="12.75">
      <c r="B459" s="22"/>
    </row>
    <row r="460" ht="12.75">
      <c r="B460" s="22"/>
    </row>
    <row r="461" ht="12.75">
      <c r="B461" s="22"/>
    </row>
    <row r="462" ht="12.75">
      <c r="B462" s="22"/>
    </row>
    <row r="463" ht="12.75">
      <c r="B463" s="22"/>
    </row>
    <row r="464" ht="12.75">
      <c r="B464" s="22"/>
    </row>
    <row r="465" ht="12.75">
      <c r="B465" s="22"/>
    </row>
    <row r="466" ht="12.75">
      <c r="B466" s="22"/>
    </row>
    <row r="467" ht="12.75">
      <c r="B467" s="22"/>
    </row>
    <row r="468" ht="12.75">
      <c r="B468" s="22"/>
    </row>
    <row r="469" ht="12.75">
      <c r="B469" s="22"/>
    </row>
    <row r="470" ht="12.75">
      <c r="B470" s="22"/>
    </row>
    <row r="471" ht="12.75">
      <c r="B471" s="22"/>
    </row>
    <row r="472" ht="12.75">
      <c r="B472" s="22"/>
    </row>
    <row r="473" ht="12.75">
      <c r="B473" s="22"/>
    </row>
    <row r="474" ht="12.75">
      <c r="B474" s="22"/>
    </row>
    <row r="475" ht="12.75">
      <c r="B475" s="22"/>
    </row>
    <row r="476" ht="12.75">
      <c r="B476" s="22"/>
    </row>
    <row r="477" ht="12.75">
      <c r="B477" s="22"/>
    </row>
    <row r="478" ht="12.75">
      <c r="B478" s="22"/>
    </row>
    <row r="479" ht="12.75">
      <c r="B479" s="22"/>
    </row>
    <row r="480" ht="12.75">
      <c r="B480" s="22"/>
    </row>
    <row r="481" ht="12.75">
      <c r="B481" s="22"/>
    </row>
    <row r="482" ht="12.75">
      <c r="B482" s="22"/>
    </row>
    <row r="483" ht="12.75">
      <c r="B483" s="22"/>
    </row>
    <row r="484" ht="12.75">
      <c r="B484" s="22"/>
    </row>
    <row r="485" ht="12.75">
      <c r="B485" s="22"/>
    </row>
    <row r="486" ht="12.75">
      <c r="B486" s="22"/>
    </row>
    <row r="487" ht="12.75">
      <c r="B487" s="22"/>
    </row>
    <row r="488" ht="12.75">
      <c r="B488" s="22"/>
    </row>
    <row r="489" ht="12.75">
      <c r="B489" s="22"/>
    </row>
    <row r="490" ht="12.75">
      <c r="B490" s="22"/>
    </row>
    <row r="491" ht="12.75">
      <c r="B491" s="22"/>
    </row>
    <row r="492" ht="12.75">
      <c r="B492" s="22"/>
    </row>
    <row r="493" ht="12.75">
      <c r="B493" s="22"/>
    </row>
    <row r="494" ht="12.75">
      <c r="B494" s="22"/>
    </row>
    <row r="495" ht="12.75">
      <c r="B495" s="22"/>
    </row>
    <row r="496" ht="12.75">
      <c r="B496" s="22"/>
    </row>
    <row r="497" ht="12.75">
      <c r="B497" s="22"/>
    </row>
    <row r="498" ht="12.75">
      <c r="B498" s="22"/>
    </row>
    <row r="499" ht="12.75">
      <c r="B499" s="22"/>
    </row>
    <row r="500" ht="12.75">
      <c r="B500" s="22"/>
    </row>
    <row r="501" ht="12.75">
      <c r="B501" s="22"/>
    </row>
    <row r="502" ht="12.75">
      <c r="B502" s="22"/>
    </row>
    <row r="503" ht="12.75">
      <c r="B503" s="22"/>
    </row>
    <row r="504" ht="12.75">
      <c r="B504" s="22"/>
    </row>
    <row r="505" ht="12.75">
      <c r="B505" s="22"/>
    </row>
    <row r="506" ht="12.75">
      <c r="B506" s="22"/>
    </row>
    <row r="507" ht="12.75">
      <c r="B507" s="22"/>
    </row>
    <row r="508" ht="12.75">
      <c r="B508" s="22"/>
    </row>
    <row r="509" ht="12.75">
      <c r="B509" s="22"/>
    </row>
    <row r="510" ht="12.75">
      <c r="B510" s="22"/>
    </row>
    <row r="511" ht="12.75">
      <c r="B511" s="22"/>
    </row>
    <row r="512" ht="12.75">
      <c r="B512" s="22"/>
    </row>
    <row r="513" ht="12.75">
      <c r="B513" s="22"/>
    </row>
    <row r="514" ht="12.75">
      <c r="B514" s="22"/>
    </row>
    <row r="515" ht="12.75">
      <c r="B515" s="22"/>
    </row>
    <row r="516" ht="12.75">
      <c r="B516" s="22"/>
    </row>
    <row r="517" ht="12.75">
      <c r="B517" s="22"/>
    </row>
    <row r="518" ht="12.75">
      <c r="B518" s="22"/>
    </row>
    <row r="519" ht="12.75">
      <c r="B519" s="22"/>
    </row>
    <row r="520" ht="12.75">
      <c r="B520" s="22"/>
    </row>
    <row r="521" ht="12.75">
      <c r="B521" s="22"/>
    </row>
    <row r="522" ht="12.75">
      <c r="B522" s="22"/>
    </row>
    <row r="523" ht="12.75">
      <c r="B523" s="22"/>
    </row>
    <row r="524" ht="12.75">
      <c r="B524" s="22"/>
    </row>
    <row r="525" ht="12.75">
      <c r="B525" s="22"/>
    </row>
    <row r="526" ht="12.75">
      <c r="B526" s="22"/>
    </row>
    <row r="527" ht="12.75">
      <c r="B527" s="22"/>
    </row>
    <row r="528" ht="12.75">
      <c r="B528" s="22"/>
    </row>
    <row r="529" ht="12.75">
      <c r="B529" s="22"/>
    </row>
    <row r="530" ht="12.75">
      <c r="B530" s="22"/>
    </row>
    <row r="531" ht="12.75">
      <c r="B531" s="22"/>
    </row>
    <row r="532" ht="12.75">
      <c r="B532" s="22"/>
    </row>
    <row r="533" ht="12.75">
      <c r="B533" s="22"/>
    </row>
    <row r="534" ht="12.75">
      <c r="B534" s="22"/>
    </row>
    <row r="535" ht="12.75">
      <c r="B535" s="22"/>
    </row>
    <row r="536" ht="12.75">
      <c r="B536" s="22"/>
    </row>
    <row r="537" ht="12.75">
      <c r="B537" s="22"/>
    </row>
    <row r="538" ht="12.75">
      <c r="B538" s="22"/>
    </row>
    <row r="539" ht="12.75">
      <c r="B539" s="22"/>
    </row>
    <row r="540" ht="12.75">
      <c r="B540" s="22"/>
    </row>
    <row r="541" ht="12.75">
      <c r="B541" s="22"/>
    </row>
    <row r="542" ht="12.75">
      <c r="B542" s="22"/>
    </row>
    <row r="543" ht="12.75">
      <c r="B543" s="22"/>
    </row>
    <row r="544" ht="12.75">
      <c r="B544" s="22"/>
    </row>
    <row r="545" ht="12.75">
      <c r="B545" s="22"/>
    </row>
    <row r="546" ht="12.75">
      <c r="B546" s="22"/>
    </row>
    <row r="547" ht="12.75">
      <c r="B547" s="22"/>
    </row>
    <row r="548" ht="12.75">
      <c r="B548" s="22"/>
    </row>
    <row r="549" ht="12.75">
      <c r="B549" s="22"/>
    </row>
    <row r="550" ht="12.75">
      <c r="B550" s="22"/>
    </row>
    <row r="551" ht="12.75">
      <c r="B551" s="22"/>
    </row>
    <row r="552" ht="12.75">
      <c r="B552" s="22"/>
    </row>
    <row r="553" ht="12.75">
      <c r="B553" s="22"/>
    </row>
    <row r="554" ht="12.75">
      <c r="B554" s="22"/>
    </row>
    <row r="555" ht="12.75">
      <c r="B555" s="22"/>
    </row>
    <row r="556" ht="12.75">
      <c r="B556" s="22"/>
    </row>
    <row r="557" ht="12.75">
      <c r="B557" s="22"/>
    </row>
    <row r="558" ht="12.75">
      <c r="B558" s="22"/>
    </row>
    <row r="559" ht="12.75">
      <c r="B559" s="22"/>
    </row>
    <row r="560" ht="12.75">
      <c r="B560" s="22"/>
    </row>
    <row r="561" ht="12.75">
      <c r="B561" s="22"/>
    </row>
    <row r="562" ht="12.75">
      <c r="B562" s="22"/>
    </row>
    <row r="563" ht="12.75">
      <c r="B563" s="22"/>
    </row>
    <row r="564" ht="12.75">
      <c r="B564" s="22"/>
    </row>
    <row r="565" ht="12.75">
      <c r="B565" s="22"/>
    </row>
    <row r="566" ht="12.75">
      <c r="B566" s="22"/>
    </row>
    <row r="567" ht="12.75">
      <c r="B567" s="22"/>
    </row>
    <row r="568" ht="12.75">
      <c r="B568" s="22"/>
    </row>
    <row r="569" ht="12.75">
      <c r="B569" s="22"/>
    </row>
    <row r="570" ht="12.75">
      <c r="B570" s="22"/>
    </row>
    <row r="571" ht="12.75">
      <c r="B571" s="22"/>
    </row>
    <row r="572" ht="12.75">
      <c r="B572" s="22"/>
    </row>
    <row r="573" ht="12.75">
      <c r="B573" s="22"/>
    </row>
    <row r="574" ht="12.75">
      <c r="B574" s="22"/>
    </row>
    <row r="575" ht="12.75">
      <c r="B575" s="22"/>
    </row>
    <row r="576" ht="12.75">
      <c r="B576" s="22"/>
    </row>
    <row r="577" ht="12.75">
      <c r="B577" s="22"/>
    </row>
    <row r="578" ht="12.75">
      <c r="B578" s="22"/>
    </row>
    <row r="579" ht="12.75">
      <c r="B579" s="22"/>
    </row>
    <row r="580" ht="12.75">
      <c r="B580" s="22"/>
    </row>
    <row r="581" ht="12.75">
      <c r="B581" s="22"/>
    </row>
    <row r="582" ht="12.75">
      <c r="B582" s="22"/>
    </row>
    <row r="583" ht="12.75">
      <c r="B583" s="22"/>
    </row>
    <row r="584" ht="12.75">
      <c r="B584" s="22"/>
    </row>
    <row r="585" ht="12.75">
      <c r="B585" s="22"/>
    </row>
    <row r="586" ht="12.75">
      <c r="B586" s="22"/>
    </row>
    <row r="587" ht="12.75">
      <c r="B587" s="22"/>
    </row>
    <row r="588" ht="12.75">
      <c r="B588" s="22"/>
    </row>
    <row r="589" ht="12.75">
      <c r="B589" s="22"/>
    </row>
    <row r="590" ht="12.75">
      <c r="B590" s="22"/>
    </row>
    <row r="591" ht="12.75">
      <c r="B591" s="22"/>
    </row>
    <row r="592" ht="12.75">
      <c r="B592" s="22"/>
    </row>
    <row r="593" ht="12.75">
      <c r="B593" s="22"/>
    </row>
    <row r="594" ht="12.75">
      <c r="B594" s="22"/>
    </row>
    <row r="595" ht="12.75">
      <c r="B595" s="22"/>
    </row>
    <row r="596" ht="12.75">
      <c r="B596" s="22"/>
    </row>
    <row r="597" ht="12.75">
      <c r="B597" s="22"/>
    </row>
    <row r="598" ht="12.75">
      <c r="B598" s="22"/>
    </row>
    <row r="599" ht="12.75">
      <c r="B599" s="22"/>
    </row>
    <row r="600" ht="12.75">
      <c r="B600" s="22"/>
    </row>
    <row r="601" ht="12.75">
      <c r="B601" s="22"/>
    </row>
    <row r="602" ht="12.75">
      <c r="B602" s="22"/>
    </row>
    <row r="603" ht="12.75">
      <c r="B603" s="22"/>
    </row>
    <row r="604" ht="12.75">
      <c r="B604" s="22"/>
    </row>
    <row r="605" ht="12.75">
      <c r="B605" s="22"/>
    </row>
    <row r="606" ht="12.75">
      <c r="B606" s="22"/>
    </row>
    <row r="607" ht="12.75">
      <c r="B607" s="22"/>
    </row>
    <row r="608" ht="12.75">
      <c r="B608" s="22"/>
    </row>
    <row r="609" ht="12.75">
      <c r="B609" s="22"/>
    </row>
    <row r="610" ht="12.75">
      <c r="B610" s="22"/>
    </row>
    <row r="611" ht="12.75">
      <c r="B611" s="22"/>
    </row>
    <row r="612" ht="12.75">
      <c r="B612" s="22"/>
    </row>
    <row r="613" ht="12.75">
      <c r="B613" s="22"/>
    </row>
    <row r="614" ht="12.75">
      <c r="B614" s="22"/>
    </row>
    <row r="615" ht="12.75">
      <c r="B615" s="22"/>
    </row>
    <row r="616" ht="12.75">
      <c r="B616" s="22"/>
    </row>
    <row r="617" ht="12.75">
      <c r="B617" s="22"/>
    </row>
    <row r="618" ht="12.75">
      <c r="B618" s="22"/>
    </row>
    <row r="619" ht="12.75">
      <c r="B619" s="22"/>
    </row>
    <row r="620" ht="12.75">
      <c r="B620" s="22"/>
    </row>
    <row r="621" ht="12.75">
      <c r="B621" s="22"/>
    </row>
    <row r="622" ht="12.75">
      <c r="B622" s="22"/>
    </row>
    <row r="623" ht="12.75">
      <c r="B623" s="22"/>
    </row>
    <row r="624" ht="12.75">
      <c r="B624" s="22"/>
    </row>
    <row r="625" ht="12.75">
      <c r="B625" s="22"/>
    </row>
    <row r="626" ht="12.75">
      <c r="B626" s="22"/>
    </row>
    <row r="627" ht="12.75">
      <c r="B627" s="22"/>
    </row>
    <row r="628" ht="12.75">
      <c r="B628" s="22"/>
    </row>
    <row r="629" ht="12.75">
      <c r="B629" s="22"/>
    </row>
    <row r="630" ht="12.75">
      <c r="B630" s="22"/>
    </row>
    <row r="631" ht="12.75">
      <c r="B631" s="22"/>
    </row>
    <row r="632" ht="12.75">
      <c r="B632" s="22"/>
    </row>
    <row r="633" ht="12.75">
      <c r="B633" s="22"/>
    </row>
    <row r="634" ht="12.75">
      <c r="B634" s="22"/>
    </row>
    <row r="635" ht="12.75">
      <c r="B635" s="22"/>
    </row>
    <row r="636" ht="12.75">
      <c r="B636" s="22"/>
    </row>
    <row r="637" ht="12.75">
      <c r="B637" s="22"/>
    </row>
    <row r="638" ht="12.75">
      <c r="B638" s="22"/>
    </row>
    <row r="639" ht="12.75">
      <c r="B639" s="22"/>
    </row>
    <row r="640" ht="12.75">
      <c r="B640" s="22"/>
    </row>
    <row r="641" ht="12.75">
      <c r="B641" s="22"/>
    </row>
    <row r="642" ht="12.75">
      <c r="B642" s="22"/>
    </row>
    <row r="643" ht="12.75">
      <c r="B643" s="22"/>
    </row>
    <row r="644" ht="12.75">
      <c r="B644" s="22"/>
    </row>
    <row r="645" ht="12.75">
      <c r="B645" s="22"/>
    </row>
    <row r="646" ht="12.75">
      <c r="B646" s="22"/>
    </row>
    <row r="647" ht="12.75">
      <c r="B647" s="22"/>
    </row>
    <row r="648" ht="12.75">
      <c r="B648" s="22"/>
    </row>
    <row r="649" ht="12.75">
      <c r="B649" s="22"/>
    </row>
    <row r="650" ht="12.75">
      <c r="B650" s="22"/>
    </row>
    <row r="651" ht="12.75">
      <c r="B651" s="22"/>
    </row>
    <row r="652" ht="12.75">
      <c r="B652" s="22"/>
    </row>
    <row r="653" ht="12.75">
      <c r="B653" s="22"/>
    </row>
    <row r="654" ht="12.75">
      <c r="B654" s="22"/>
    </row>
    <row r="655" ht="12.75">
      <c r="B655" s="22"/>
    </row>
    <row r="656" ht="12.75">
      <c r="B656" s="22"/>
    </row>
    <row r="657" ht="12.75">
      <c r="B657" s="22"/>
    </row>
    <row r="658" ht="12.75">
      <c r="B658" s="22"/>
    </row>
    <row r="659" ht="12.75">
      <c r="B659" s="22"/>
    </row>
    <row r="660" ht="12.75">
      <c r="B660" s="22"/>
    </row>
    <row r="661" ht="12.75">
      <c r="B661" s="22"/>
    </row>
    <row r="662" ht="12.75">
      <c r="B662" s="22"/>
    </row>
    <row r="663" ht="12.75">
      <c r="B663" s="22"/>
    </row>
    <row r="664" ht="12.75">
      <c r="B664" s="22"/>
    </row>
    <row r="665" ht="12.75">
      <c r="B665" s="22"/>
    </row>
    <row r="666" ht="12.75">
      <c r="B666" s="22"/>
    </row>
    <row r="667" ht="12.75">
      <c r="B667" s="22"/>
    </row>
    <row r="668" ht="12.75">
      <c r="B668" s="22"/>
    </row>
    <row r="669" ht="12.75">
      <c r="B669" s="22"/>
    </row>
    <row r="670" ht="12.75">
      <c r="B670" s="22"/>
    </row>
    <row r="671" ht="12.75">
      <c r="B671" s="22"/>
    </row>
    <row r="672" ht="12.75">
      <c r="B672" s="22"/>
    </row>
    <row r="673" ht="12.75">
      <c r="B673" s="22"/>
    </row>
    <row r="674" ht="12.75">
      <c r="B674" s="22"/>
    </row>
    <row r="675" ht="12.75">
      <c r="B675" s="22"/>
    </row>
    <row r="676" ht="12.75">
      <c r="B676" s="22"/>
    </row>
    <row r="677" ht="12.75">
      <c r="B677" s="22"/>
    </row>
    <row r="678" ht="12.75">
      <c r="B678" s="22"/>
    </row>
    <row r="679" ht="12.75">
      <c r="B679" s="22"/>
    </row>
    <row r="680" ht="12.75">
      <c r="B680" s="22"/>
    </row>
    <row r="681" ht="12.75">
      <c r="B681" s="22"/>
    </row>
    <row r="682" ht="12.75">
      <c r="B682" s="22"/>
    </row>
    <row r="683" ht="12.75">
      <c r="B683" s="22"/>
    </row>
    <row r="684" ht="12.75">
      <c r="B684" s="22"/>
    </row>
  </sheetData>
  <mergeCells count="7">
    <mergeCell ref="A6:D6"/>
    <mergeCell ref="A7:D7"/>
    <mergeCell ref="C8:D8"/>
    <mergeCell ref="A1:B1"/>
    <mergeCell ref="A2:B2"/>
    <mergeCell ref="A3:B3"/>
    <mergeCell ref="A4:B4"/>
  </mergeCells>
  <printOptions/>
  <pageMargins left="0.7874015748031497" right="0.38" top="0.7874015748031497" bottom="0.62" header="0.3937007874015748"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Александр</dc:creator>
  <cp:keywords/>
  <dc:description/>
  <cp:lastModifiedBy>Kontora</cp:lastModifiedBy>
  <cp:lastPrinted>2008-12-05T11:16:38Z</cp:lastPrinted>
  <dcterms:created xsi:type="dcterms:W3CDTF">2005-10-29T06:45:58Z</dcterms:created>
  <dcterms:modified xsi:type="dcterms:W3CDTF">2009-01-19T03:15:42Z</dcterms:modified>
  <cp:category/>
  <cp:version/>
  <cp:contentType/>
  <cp:contentStatus/>
</cp:coreProperties>
</file>